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updateLinks="never" defaultThemeVersion="166925"/>
  <mc:AlternateContent xmlns:mc="http://schemas.openxmlformats.org/markup-compatibility/2006">
    <mc:Choice Requires="x15">
      <x15ac:absPath xmlns:x15ac="http://schemas.microsoft.com/office/spreadsheetml/2010/11/ac" url="D:\Box\T_建築\50_建築事務課\02-業者関連\02-（1）　下請契約\小口契約\書式\2026年\ホームページ掲載\ロックあり\"/>
    </mc:Choice>
  </mc:AlternateContent>
  <xr:revisionPtr revIDLastSave="0" documentId="8_{9F192CC7-AD57-48D8-BC0B-A2C0C504668B}" xr6:coauthVersionLast="47" xr6:coauthVersionMax="47" xr10:uidLastSave="{00000000-0000-0000-0000-000000000000}"/>
  <bookViews>
    <workbookView xWindow="-12390" yWindow="-16320" windowWidth="29040" windowHeight="15720" tabRatio="765" xr2:uid="{00000000-000D-0000-FFFF-FFFF00000000}"/>
  </bookViews>
  <sheets>
    <sheet name="注文書" sheetId="2" r:id="rId1"/>
    <sheet name="請書" sheetId="3" r:id="rId2"/>
    <sheet name="内訳明細書" sheetId="5" r:id="rId3"/>
  </sheets>
  <definedNames>
    <definedName name="_xlnm.Print_Area" localSheetId="0">注文書!$A$1:$BO$64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40" i="3" l="1"/>
  <c r="BC42" i="3"/>
  <c r="BC40" i="3"/>
  <c r="BC38" i="3"/>
  <c r="BC36" i="3"/>
  <c r="BC34" i="3"/>
  <c r="BH47" i="3"/>
  <c r="BK28" i="3"/>
  <c r="BC43" i="2"/>
  <c r="I58" i="3"/>
  <c r="BC44" i="3" l="1"/>
  <c r="AI49" i="2"/>
  <c r="BI7" i="5"/>
  <c r="BI164" i="5"/>
  <c r="BI161" i="5"/>
  <c r="BI158" i="5"/>
  <c r="BI155" i="5"/>
  <c r="BI152" i="5"/>
  <c r="BI149" i="5"/>
  <c r="BI146" i="5"/>
  <c r="BI143" i="5"/>
  <c r="BI140" i="5"/>
  <c r="BI137" i="5"/>
  <c r="BI134" i="5"/>
  <c r="BI131" i="5"/>
  <c r="BI128" i="5"/>
  <c r="BI125" i="5"/>
  <c r="BI122" i="5"/>
  <c r="BI119" i="5"/>
  <c r="A111" i="5"/>
  <c r="A167" i="5" s="1"/>
  <c r="BI108" i="5"/>
  <c r="BI105" i="5"/>
  <c r="BI102" i="5"/>
  <c r="BI99" i="5"/>
  <c r="BI96" i="5"/>
  <c r="BI93" i="5"/>
  <c r="BI90" i="5"/>
  <c r="BI87" i="5"/>
  <c r="BI84" i="5"/>
  <c r="BI81" i="5"/>
  <c r="BI78" i="5"/>
  <c r="BI75" i="5"/>
  <c r="BI72" i="5"/>
  <c r="BI69" i="5"/>
  <c r="BI66" i="5"/>
  <c r="BI63" i="5"/>
  <c r="BI52" i="5"/>
  <c r="BI49" i="5"/>
  <c r="BI46" i="5"/>
  <c r="BI43" i="5"/>
  <c r="BI40" i="5"/>
  <c r="BI37" i="5"/>
  <c r="BI34" i="5"/>
  <c r="BI31" i="5"/>
  <c r="BI28" i="5"/>
  <c r="BI25" i="5"/>
  <c r="BI22" i="5"/>
  <c r="BI19" i="5"/>
  <c r="BI16" i="5"/>
  <c r="BI13" i="5"/>
  <c r="BI10" i="5"/>
  <c r="BJ64" i="3"/>
  <c r="AE55" i="3"/>
  <c r="AB55" i="3"/>
  <c r="V55" i="3"/>
  <c r="F55" i="3"/>
  <c r="D55" i="3"/>
  <c r="B55" i="3"/>
  <c r="AE52" i="3"/>
  <c r="AB52" i="3"/>
  <c r="V52" i="3"/>
  <c r="F52" i="3"/>
  <c r="AE49" i="3"/>
  <c r="AB49" i="3"/>
  <c r="V49" i="3"/>
  <c r="F49" i="3"/>
  <c r="AI46" i="3"/>
  <c r="AE46" i="3"/>
  <c r="AB46" i="3"/>
  <c r="V46" i="3"/>
  <c r="F46" i="3"/>
  <c r="D46" i="3"/>
  <c r="B46" i="3"/>
  <c r="AI43" i="3"/>
  <c r="AE43" i="3"/>
  <c r="AB43" i="3"/>
  <c r="V43" i="3"/>
  <c r="F43" i="3"/>
  <c r="D43" i="3"/>
  <c r="B43" i="3"/>
  <c r="AI40" i="3"/>
  <c r="AE40" i="3"/>
  <c r="AB40" i="3"/>
  <c r="V40" i="3"/>
  <c r="F40" i="3"/>
  <c r="D40" i="3"/>
  <c r="B40" i="3"/>
  <c r="AG35" i="3"/>
  <c r="AC35" i="3"/>
  <c r="W35" i="3"/>
  <c r="Q35" i="3"/>
  <c r="M35" i="3"/>
  <c r="G35" i="3"/>
  <c r="G33" i="3"/>
  <c r="AI30" i="3"/>
  <c r="G30" i="3"/>
  <c r="O27" i="3"/>
  <c r="M27" i="3"/>
  <c r="K27" i="3"/>
  <c r="O25" i="3"/>
  <c r="O23" i="3"/>
  <c r="M23" i="3"/>
  <c r="K23" i="3"/>
  <c r="L21" i="3"/>
  <c r="K19" i="3"/>
  <c r="AF17" i="3"/>
  <c r="AR11" i="3"/>
  <c r="AP11" i="3"/>
  <c r="AN11" i="3"/>
  <c r="AL11" i="3"/>
  <c r="AJ11" i="3"/>
  <c r="AH11" i="3"/>
  <c r="AF11" i="3"/>
  <c r="AR9" i="3"/>
  <c r="AP9" i="3"/>
  <c r="AN9" i="3"/>
  <c r="AL9" i="3"/>
  <c r="AJ9" i="3"/>
  <c r="AH9" i="3"/>
  <c r="AP5" i="3"/>
  <c r="AL5" i="3"/>
  <c r="AF5" i="3"/>
  <c r="AI49" i="3" l="1"/>
  <c r="AI52" i="2"/>
  <c r="BH111" i="5"/>
  <c r="BH167" i="5"/>
  <c r="BH55" i="5"/>
  <c r="Z14" i="2" l="1"/>
  <c r="Z14" i="3" s="1"/>
  <c r="AI55" i="2"/>
  <c r="AF9" i="2" s="1"/>
  <c r="AI52" i="3"/>
  <c r="AI55" i="3" l="1"/>
  <c r="AF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大林ファシリティーズ</author>
    <author>森 茉梨絵</author>
    <author>manabe.rie</author>
  </authors>
  <commentList>
    <comment ref="K23" authorId="0" shapeId="0" xr:uid="{00000000-0006-0000-0100-000001000000}">
      <text>
        <r>
          <rPr>
            <b/>
            <sz val="9"/>
            <color indexed="81"/>
            <rFont val="MS P ゴシック"/>
            <family val="3"/>
            <charset val="128"/>
          </rPr>
          <t>プルダウン</t>
        </r>
      </text>
    </comment>
    <comment ref="M23" authorId="0" shapeId="0" xr:uid="{00000000-0006-0000-0100-000002000000}">
      <text/>
    </comment>
    <comment ref="AI30" authorId="1" shapeId="0" xr:uid="{00000000-0006-0000-0100-000003000000}">
      <text>
        <r>
          <rPr>
            <b/>
            <sz val="11"/>
            <color indexed="81"/>
            <rFont val="ＭＳ Ｐゴシック"/>
            <family val="3"/>
            <charset val="128"/>
          </rPr>
          <t>入力必須</t>
        </r>
      </text>
    </comment>
    <comment ref="B33" authorId="2" shapeId="0" xr:uid="{00000000-0006-0000-0100-000004000000}">
      <text>
        <r>
          <rPr>
            <b/>
            <sz val="10"/>
            <color indexed="81"/>
            <rFont val="ＭＳ Ｐゴシック"/>
            <family val="3"/>
            <charset val="128"/>
          </rPr>
          <t>工事件名、施工場所の住所は現場担当者に確認の上、
必ず入力してください。</t>
        </r>
      </text>
    </comment>
    <comment ref="AB52" authorId="0" shapeId="0" xr:uid="{00000000-0006-0000-0100-000005000000}">
      <text>
        <r>
          <rPr>
            <b/>
            <sz val="9"/>
            <color indexed="81"/>
            <rFont val="MS P ゴシック"/>
            <family val="3"/>
            <charset val="128"/>
          </rPr>
          <t>左記のプルダウンで選択した税率を基に自動計算されます。</t>
        </r>
      </text>
    </comment>
    <comment ref="I58" authorId="0" shapeId="0" xr:uid="{00000000-0006-0000-0100-000006000000}">
      <text>
        <r>
          <rPr>
            <b/>
            <sz val="9"/>
            <color indexed="81"/>
            <rFont val="MS P ゴシック"/>
            <family val="3"/>
            <charset val="128"/>
          </rPr>
          <t>プルダウン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広隆</author>
  </authors>
  <commentList>
    <comment ref="AU2" authorId="0" shapeId="0" xr:uid="{00000000-0006-0000-0200-000001000000}">
      <text>
        <r>
          <rPr>
            <b/>
            <sz val="9"/>
            <color indexed="81"/>
            <rFont val="ＭＳ Ｐゴシック"/>
            <family val="3"/>
            <charset val="128"/>
          </rPr>
          <t>注文書シートに入力することで自動的に入力されます。</t>
        </r>
      </text>
    </comment>
  </commentList>
</comments>
</file>

<file path=xl/sharedStrings.xml><?xml version="1.0" encoding="utf-8"?>
<sst xmlns="http://schemas.openxmlformats.org/spreadsheetml/2006/main" count="160" uniqueCount="82">
  <si>
    <r>
      <t>注　　文　　書　　</t>
    </r>
    <r>
      <rPr>
        <b/>
        <sz val="12"/>
        <rFont val="ＭＳ Ｐ明朝"/>
        <family val="1"/>
        <charset val="128"/>
      </rPr>
      <t>（ 工　事 ）</t>
    </r>
    <rPh sb="0" eb="1">
      <t>チュウ</t>
    </rPh>
    <rPh sb="3" eb="4">
      <t>ブン</t>
    </rPh>
    <rPh sb="6" eb="7">
      <t>ショ</t>
    </rPh>
    <rPh sb="11" eb="12">
      <t>コウ</t>
    </rPh>
    <rPh sb="13" eb="14">
      <t>コト</t>
    </rPh>
    <phoneticPr fontId="3"/>
  </si>
  <si>
    <t>(発注先)</t>
    <rPh sb="1" eb="3">
      <t>ハッチュウ</t>
    </rPh>
    <rPh sb="3" eb="4">
      <t>サキ</t>
    </rPh>
    <phoneticPr fontId="3"/>
  </si>
  <si>
    <t>〒</t>
    <phoneticPr fontId="3"/>
  </si>
  <si>
    <t>-</t>
    <phoneticPr fontId="3"/>
  </si>
  <si>
    <t>注文年月日　　</t>
    <rPh sb="0" eb="2">
      <t>チュウモン</t>
    </rPh>
    <rPh sb="2" eb="5">
      <t>ネンガッピ</t>
    </rPh>
    <phoneticPr fontId="3"/>
  </si>
  <si>
    <t>年</t>
    <rPh sb="0" eb="1">
      <t>ネン</t>
    </rPh>
    <phoneticPr fontId="3"/>
  </si>
  <si>
    <t>月</t>
    <rPh sb="0" eb="1">
      <t>ツキ</t>
    </rPh>
    <phoneticPr fontId="3"/>
  </si>
  <si>
    <t>日</t>
    <rPh sb="0" eb="1">
      <t>ヒ</t>
    </rPh>
    <phoneticPr fontId="3"/>
  </si>
  <si>
    <t>住　所</t>
    <rPh sb="0" eb="1">
      <t>ジュウ</t>
    </rPh>
    <rPh sb="2" eb="3">
      <t>ショ</t>
    </rPh>
    <phoneticPr fontId="3"/>
  </si>
  <si>
    <t>代　　　金</t>
    <rPh sb="0" eb="1">
      <t>ダイ</t>
    </rPh>
    <rPh sb="4" eb="5">
      <t>キン</t>
    </rPh>
    <phoneticPr fontId="3"/>
  </si>
  <si>
    <t>会社名</t>
    <rPh sb="0" eb="3">
      <t>カイシャメイ</t>
    </rPh>
    <phoneticPr fontId="3"/>
  </si>
  <si>
    <t>御中</t>
    <rPh sb="0" eb="2">
      <t>オンチュウ</t>
    </rPh>
    <phoneticPr fontId="3"/>
  </si>
  <si>
    <t>うち、取引に係る消費税額等</t>
    <rPh sb="3" eb="5">
      <t>トリヒキ</t>
    </rPh>
    <rPh sb="6" eb="7">
      <t>カカ</t>
    </rPh>
    <rPh sb="8" eb="11">
      <t>ショウヒゼイ</t>
    </rPh>
    <rPh sb="11" eb="12">
      <t>ガク</t>
    </rPh>
    <rPh sb="12" eb="13">
      <t>トウ</t>
    </rPh>
    <phoneticPr fontId="3"/>
  </si>
  <si>
    <t>工事担当者</t>
    <rPh sb="0" eb="2">
      <t>コウジ</t>
    </rPh>
    <rPh sb="2" eb="5">
      <t>タントウシャ</t>
    </rPh>
    <phoneticPr fontId="3"/>
  </si>
  <si>
    <t>下記のとおり注文しますから、お引き受けの際には工事下請</t>
    <rPh sb="0" eb="2">
      <t>カキ</t>
    </rPh>
    <rPh sb="6" eb="8">
      <t>チュウモン</t>
    </rPh>
    <rPh sb="15" eb="16">
      <t>ヒ</t>
    </rPh>
    <rPh sb="17" eb="18">
      <t>ウ</t>
    </rPh>
    <rPh sb="20" eb="21">
      <t>サイ</t>
    </rPh>
    <rPh sb="23" eb="25">
      <t>コウジ</t>
    </rPh>
    <rPh sb="25" eb="26">
      <t>シタ</t>
    </rPh>
    <rPh sb="26" eb="27">
      <t>ショウ</t>
    </rPh>
    <phoneticPr fontId="3"/>
  </si>
  <si>
    <t>契約約款等に基づき、契約細目及び設計図書を確認のうえ請</t>
    <rPh sb="0" eb="2">
      <t>ケイヤク</t>
    </rPh>
    <rPh sb="2" eb="4">
      <t>ヤッカン</t>
    </rPh>
    <rPh sb="4" eb="5">
      <t>トウ</t>
    </rPh>
    <rPh sb="6" eb="7">
      <t>モト</t>
    </rPh>
    <rPh sb="10" eb="12">
      <t>ケイヤク</t>
    </rPh>
    <rPh sb="12" eb="14">
      <t>サイモク</t>
    </rPh>
    <rPh sb="14" eb="15">
      <t>オヨ</t>
    </rPh>
    <rPh sb="16" eb="18">
      <t>セッケイ</t>
    </rPh>
    <rPh sb="18" eb="19">
      <t>ズ</t>
    </rPh>
    <rPh sb="19" eb="20">
      <t>ショ</t>
    </rPh>
    <rPh sb="21" eb="23">
      <t>カクニン</t>
    </rPh>
    <rPh sb="26" eb="27">
      <t>ショウ</t>
    </rPh>
    <phoneticPr fontId="3"/>
  </si>
  <si>
    <t>取引先コード</t>
    <rPh sb="0" eb="2">
      <t>トリヒキ</t>
    </rPh>
    <rPh sb="2" eb="3">
      <t>サキ</t>
    </rPh>
    <phoneticPr fontId="3"/>
  </si>
  <si>
    <t>（発注元）</t>
    <rPh sb="1" eb="3">
      <t>ハッチュウ</t>
    </rPh>
    <rPh sb="3" eb="4">
      <t>モト</t>
    </rPh>
    <phoneticPr fontId="3"/>
  </si>
  <si>
    <t>書を提出してください。</t>
    <rPh sb="0" eb="1">
      <t>ショ</t>
    </rPh>
    <rPh sb="2" eb="4">
      <t>テイシュツ</t>
    </rPh>
    <phoneticPr fontId="3"/>
  </si>
  <si>
    <t>建設業許可</t>
    <rPh sb="0" eb="2">
      <t>ケンセツ</t>
    </rPh>
    <rPh sb="2" eb="3">
      <t>ギョウ</t>
    </rPh>
    <rPh sb="3" eb="5">
      <t>キョカ</t>
    </rPh>
    <phoneticPr fontId="3"/>
  </si>
  <si>
    <t>業　種</t>
    <rPh sb="0" eb="1">
      <t>ギョウ</t>
    </rPh>
    <rPh sb="2" eb="3">
      <t>タネ</t>
    </rPh>
    <phoneticPr fontId="3"/>
  </si>
  <si>
    <t>許可年月日</t>
    <rPh sb="0" eb="2">
      <t>キョカ</t>
    </rPh>
    <rPh sb="2" eb="5">
      <t>ネンガッピ</t>
    </rPh>
    <phoneticPr fontId="3"/>
  </si>
  <si>
    <t>大臣</t>
    <rPh sb="0" eb="2">
      <t>ダイジン</t>
    </rPh>
    <phoneticPr fontId="3"/>
  </si>
  <si>
    <t>番　号</t>
    <rPh sb="0" eb="1">
      <t>バン</t>
    </rPh>
    <rPh sb="2" eb="3">
      <t>ゴウ</t>
    </rPh>
    <phoneticPr fontId="3"/>
  </si>
  <si>
    <t>第</t>
    <rPh sb="0" eb="1">
      <t>ダイ</t>
    </rPh>
    <phoneticPr fontId="3"/>
  </si>
  <si>
    <t>号</t>
    <rPh sb="0" eb="1">
      <t>ゴウ</t>
    </rPh>
    <phoneticPr fontId="3"/>
  </si>
  <si>
    <t>工事件名</t>
    <rPh sb="0" eb="2">
      <t>コウジ</t>
    </rPh>
    <rPh sb="2" eb="4">
      <t>ケンメイ</t>
    </rPh>
    <phoneticPr fontId="3"/>
  </si>
  <si>
    <t>工事種類
品目</t>
    <rPh sb="0" eb="2">
      <t>コウジ</t>
    </rPh>
    <rPh sb="2" eb="4">
      <t>シュルイ</t>
    </rPh>
    <rPh sb="5" eb="7">
      <t>ヒンモク</t>
    </rPh>
    <phoneticPr fontId="3"/>
  </si>
  <si>
    <t>施工場所</t>
    <rPh sb="0" eb="2">
      <t>セコウ</t>
    </rPh>
    <rPh sb="2" eb="4">
      <t>バショ</t>
    </rPh>
    <phoneticPr fontId="3"/>
  </si>
  <si>
    <t>工　　　期</t>
    <rPh sb="0" eb="1">
      <t>コウ</t>
    </rPh>
    <rPh sb="4" eb="5">
      <t>キ</t>
    </rPh>
    <phoneticPr fontId="3"/>
  </si>
  <si>
    <t>～</t>
    <phoneticPr fontId="3"/>
  </si>
  <si>
    <t>日</t>
    <rPh sb="0" eb="1">
      <t>ニチ</t>
    </rPh>
    <phoneticPr fontId="3"/>
  </si>
  <si>
    <t>月　　日　　　期　　間</t>
    <rPh sb="0" eb="1">
      <t>ツキ</t>
    </rPh>
    <rPh sb="3" eb="4">
      <t>ヒ</t>
    </rPh>
    <rPh sb="7" eb="8">
      <t>キ</t>
    </rPh>
    <rPh sb="10" eb="11">
      <t>カン</t>
    </rPh>
    <phoneticPr fontId="3"/>
  </si>
  <si>
    <t>名　　称　・　摘　　要　</t>
    <rPh sb="0" eb="1">
      <t>ナ</t>
    </rPh>
    <rPh sb="3" eb="4">
      <t>ショウ</t>
    </rPh>
    <rPh sb="7" eb="8">
      <t>テキ</t>
    </rPh>
    <rPh sb="10" eb="11">
      <t>ヨウ</t>
    </rPh>
    <phoneticPr fontId="3"/>
  </si>
  <si>
    <t>数　量</t>
    <rPh sb="0" eb="1">
      <t>カズ</t>
    </rPh>
    <rPh sb="2" eb="3">
      <t>リョウ</t>
    </rPh>
    <phoneticPr fontId="3"/>
  </si>
  <si>
    <t>単位　　　　　　　呼称</t>
    <rPh sb="0" eb="2">
      <t>タンイ</t>
    </rPh>
    <rPh sb="9" eb="11">
      <t>コショウ</t>
    </rPh>
    <phoneticPr fontId="3"/>
  </si>
  <si>
    <t>単　　価</t>
    <rPh sb="0" eb="1">
      <t>タン</t>
    </rPh>
    <rPh sb="3" eb="4">
      <t>アタイ</t>
    </rPh>
    <phoneticPr fontId="3"/>
  </si>
  <si>
    <t>金　　　　額</t>
    <rPh sb="0" eb="1">
      <t>キン</t>
    </rPh>
    <rPh sb="5" eb="6">
      <t>ガク</t>
    </rPh>
    <phoneticPr fontId="3"/>
  </si>
  <si>
    <t>大林ファシリティーズ担当者</t>
    <rPh sb="0" eb="2">
      <t>オオバヤシ</t>
    </rPh>
    <rPh sb="10" eb="13">
      <t>タントウシャ</t>
    </rPh>
    <phoneticPr fontId="3"/>
  </si>
  <si>
    <t xml:space="preserve">建築部 </t>
    <rPh sb="0" eb="2">
      <t>ケンチク</t>
    </rPh>
    <rPh sb="2" eb="3">
      <t>ブ</t>
    </rPh>
    <phoneticPr fontId="3"/>
  </si>
  <si>
    <t>備考</t>
    <rPh sb="0" eb="2">
      <t>ビコウ</t>
    </rPh>
    <phoneticPr fontId="3"/>
  </si>
  <si>
    <t>小　　　 　計</t>
    <rPh sb="0" eb="1">
      <t>ショウ</t>
    </rPh>
    <rPh sb="6" eb="7">
      <t>ケイ</t>
    </rPh>
    <phoneticPr fontId="3"/>
  </si>
  <si>
    <t>消費税額等</t>
    <rPh sb="0" eb="3">
      <t>ショウヒゼイ</t>
    </rPh>
    <rPh sb="3" eb="4">
      <t>ガク</t>
    </rPh>
    <rPh sb="4" eb="5">
      <t>トウ</t>
    </rPh>
    <phoneticPr fontId="3"/>
  </si>
  <si>
    <t>合　　 　　計</t>
    <rPh sb="0" eb="1">
      <t>ゴウ</t>
    </rPh>
    <rPh sb="6" eb="7">
      <t>ケイ</t>
    </rPh>
    <phoneticPr fontId="3"/>
  </si>
  <si>
    <t>特記事項</t>
    <rPh sb="0" eb="2">
      <t>トッキ</t>
    </rPh>
    <rPh sb="2" eb="4">
      <t>ジコウ</t>
    </rPh>
    <phoneticPr fontId="3"/>
  </si>
  <si>
    <t>支給材料及び貸与品：</t>
    <phoneticPr fontId="3"/>
  </si>
  <si>
    <t>1.添付内訳書のとおり</t>
  </si>
  <si>
    <r>
      <t>請　　　　書　　</t>
    </r>
    <r>
      <rPr>
        <b/>
        <sz val="12"/>
        <rFont val="ＭＳ Ｐ明朝"/>
        <family val="1"/>
        <charset val="128"/>
      </rPr>
      <t>（ 工　事 ）</t>
    </r>
    <rPh sb="0" eb="1">
      <t>ショウ</t>
    </rPh>
    <rPh sb="5" eb="6">
      <t>ショ</t>
    </rPh>
    <rPh sb="10" eb="11">
      <t>コウ</t>
    </rPh>
    <rPh sb="12" eb="13">
      <t>コト</t>
    </rPh>
    <phoneticPr fontId="3"/>
  </si>
  <si>
    <t>収入　　　　　　　　　　　　　　　　印紙</t>
    <rPh sb="0" eb="2">
      <t>シュウニュウ</t>
    </rPh>
    <rPh sb="18" eb="20">
      <t>インシ</t>
    </rPh>
    <phoneticPr fontId="3"/>
  </si>
  <si>
    <t>物件　　　　　　　　　コード</t>
    <rPh sb="0" eb="2">
      <t>ブッケン</t>
    </rPh>
    <phoneticPr fontId="3"/>
  </si>
  <si>
    <t>大林ファシリティーズ株式会社　</t>
    <rPh sb="0" eb="2">
      <t>オオバヤシ</t>
    </rPh>
    <rPh sb="10" eb="14">
      <t>カブシキガイシャ</t>
    </rPh>
    <phoneticPr fontId="3"/>
  </si>
  <si>
    <t>下記のとおりご注文正にお請けしました。</t>
    <rPh sb="0" eb="2">
      <t>カキ</t>
    </rPh>
    <rPh sb="7" eb="9">
      <t>チュウモン</t>
    </rPh>
    <rPh sb="9" eb="10">
      <t>セイ</t>
    </rPh>
    <rPh sb="12" eb="13">
      <t>ウ</t>
    </rPh>
    <phoneticPr fontId="3"/>
  </si>
  <si>
    <t>ついては、工事下請契約約款等、契約細目及び設計図書に従い</t>
    <rPh sb="5" eb="7">
      <t>コウジ</t>
    </rPh>
    <rPh sb="7" eb="9">
      <t>シタウ</t>
    </rPh>
    <rPh sb="9" eb="11">
      <t>ケイヤク</t>
    </rPh>
    <rPh sb="11" eb="13">
      <t>ヤッカン</t>
    </rPh>
    <rPh sb="13" eb="14">
      <t>トウ</t>
    </rPh>
    <rPh sb="15" eb="17">
      <t>ケイヤク</t>
    </rPh>
    <rPh sb="17" eb="19">
      <t>サイモク</t>
    </rPh>
    <rPh sb="19" eb="20">
      <t>オヨ</t>
    </rPh>
    <rPh sb="21" eb="24">
      <t>セッケイズ</t>
    </rPh>
    <rPh sb="24" eb="25">
      <t>ショ</t>
    </rPh>
    <rPh sb="26" eb="27">
      <t>シタガ</t>
    </rPh>
    <phoneticPr fontId="3"/>
  </si>
  <si>
    <t>ご注文のとおり施工致します。</t>
    <rPh sb="1" eb="3">
      <t>チュウモン</t>
    </rPh>
    <rPh sb="7" eb="9">
      <t>セコウ</t>
    </rPh>
    <rPh sb="9" eb="10">
      <t>イタ</t>
    </rPh>
    <phoneticPr fontId="3"/>
  </si>
  <si>
    <t>住所</t>
    <rPh sb="0" eb="2">
      <t>ジュウショ</t>
    </rPh>
    <phoneticPr fontId="3"/>
  </si>
  <si>
    <t>代表者</t>
    <rPh sb="0" eb="3">
      <t>ダイヒョウシャ</t>
    </rPh>
    <phoneticPr fontId="3"/>
  </si>
  <si>
    <t>電話番号</t>
    <rPh sb="0" eb="2">
      <t>デンワ</t>
    </rPh>
    <rPh sb="2" eb="4">
      <t>バンゴウ</t>
    </rPh>
    <phoneticPr fontId="3"/>
  </si>
  <si>
    <t>郵便番号</t>
    <rPh sb="0" eb="4">
      <t>ユウビンバンゴウ</t>
    </rPh>
    <phoneticPr fontId="3"/>
  </si>
  <si>
    <t>所要のゴム印以外の押印は行わないこと</t>
    <rPh sb="0" eb="2">
      <t>ショヨウ</t>
    </rPh>
    <rPh sb="5" eb="6">
      <t>イン</t>
    </rPh>
    <rPh sb="6" eb="8">
      <t>イガイ</t>
    </rPh>
    <rPh sb="9" eb="10">
      <t>オ</t>
    </rPh>
    <rPh sb="10" eb="11">
      <t>イン</t>
    </rPh>
    <rPh sb="12" eb="13">
      <t>オコナ</t>
    </rPh>
    <phoneticPr fontId="3"/>
  </si>
  <si>
    <t>～</t>
    <phoneticPr fontId="3"/>
  </si>
  <si>
    <t>経理課</t>
    <rPh sb="0" eb="2">
      <t>ケイリ</t>
    </rPh>
    <rPh sb="2" eb="3">
      <t>カ</t>
    </rPh>
    <phoneticPr fontId="3"/>
  </si>
  <si>
    <t>特記事項</t>
    <phoneticPr fontId="3"/>
  </si>
  <si>
    <t>内訳明細書</t>
    <rPh sb="0" eb="2">
      <t>ウチワケ</t>
    </rPh>
    <rPh sb="2" eb="5">
      <t>メイサイショ</t>
    </rPh>
    <phoneticPr fontId="3"/>
  </si>
  <si>
    <t>№</t>
    <phoneticPr fontId="3"/>
  </si>
  <si>
    <t>年　月　日</t>
    <rPh sb="0" eb="1">
      <t>トシ</t>
    </rPh>
    <rPh sb="2" eb="3">
      <t>ツキ</t>
    </rPh>
    <rPh sb="4" eb="5">
      <t>ヒ</t>
    </rPh>
    <phoneticPr fontId="3"/>
  </si>
  <si>
    <t>摘　　　　　　　　　　　　　　　　　　　　　　　　要</t>
    <rPh sb="0" eb="1">
      <t>テキ</t>
    </rPh>
    <rPh sb="25" eb="26">
      <t>ヨウ</t>
    </rPh>
    <phoneticPr fontId="3"/>
  </si>
  <si>
    <t>数　　量</t>
    <rPh sb="0" eb="1">
      <t>カズ</t>
    </rPh>
    <rPh sb="3" eb="4">
      <t>リョウ</t>
    </rPh>
    <phoneticPr fontId="3"/>
  </si>
  <si>
    <t>単位　　　　　　　呼称</t>
    <rPh sb="0" eb="2">
      <t>タンイ</t>
    </rPh>
    <rPh sb="9" eb="10">
      <t>ヨ</t>
    </rPh>
    <rPh sb="10" eb="11">
      <t>ショウ</t>
    </rPh>
    <phoneticPr fontId="3"/>
  </si>
  <si>
    <t xml:space="preserve">（項　計 </t>
    <rPh sb="1" eb="2">
      <t>コウ</t>
    </rPh>
    <rPh sb="3" eb="4">
      <t>ケイ</t>
    </rPh>
    <phoneticPr fontId="3"/>
  </si>
  <si>
    <t>）</t>
    <phoneticPr fontId="3"/>
  </si>
  <si>
    <t>工事種類
品目</t>
    <rPh sb="0" eb="2">
      <t>コウジ</t>
    </rPh>
    <rPh sb="2" eb="4">
      <t>シュルイ</t>
    </rPh>
    <rPh sb="5" eb="7">
      <t>ヒンモク</t>
    </rPh>
    <phoneticPr fontId="3"/>
  </si>
  <si>
    <t>支給材料及び貸与品：</t>
    <phoneticPr fontId="3"/>
  </si>
  <si>
    <t>材料費</t>
    <rPh sb="0" eb="3">
      <t>ザイリョウヒ</t>
    </rPh>
    <phoneticPr fontId="3"/>
  </si>
  <si>
    <t>労務費</t>
    <rPh sb="0" eb="3">
      <t>ロウムヒ</t>
    </rPh>
    <phoneticPr fontId="3"/>
  </si>
  <si>
    <t>法定福利費</t>
    <rPh sb="0" eb="5">
      <t>ホウテイフクリヒ</t>
    </rPh>
    <phoneticPr fontId="3"/>
  </si>
  <si>
    <t>建退共掛金</t>
    <rPh sb="0" eb="3">
      <t>ケンタイキョウ</t>
    </rPh>
    <rPh sb="3" eb="5">
      <t>カケキン</t>
    </rPh>
    <phoneticPr fontId="3"/>
  </si>
  <si>
    <t>安全衛生経費</t>
    <rPh sb="0" eb="2">
      <t>アンゼン</t>
    </rPh>
    <rPh sb="2" eb="4">
      <t>エイセイ</t>
    </rPh>
    <rPh sb="4" eb="6">
      <t>ケイヒ</t>
    </rPh>
    <phoneticPr fontId="3"/>
  </si>
  <si>
    <t>円</t>
    <rPh sb="0" eb="1">
      <t>エン</t>
    </rPh>
    <phoneticPr fontId="3"/>
  </si>
  <si>
    <t>合計</t>
    <rPh sb="0" eb="2">
      <t>ゴウケイ</t>
    </rPh>
    <phoneticPr fontId="3"/>
  </si>
  <si>
    <t>契約金額のうち、建設業法第20条第１項等により
契約書において内訳明示する経費</t>
    <rPh sb="19" eb="20">
      <t>トウ</t>
    </rPh>
    <rPh sb="24" eb="27">
      <t>ケイヤクショ</t>
    </rPh>
    <rPh sb="33" eb="35">
      <t>メイジ</t>
    </rPh>
    <phoneticPr fontId="3"/>
  </si>
  <si>
    <t>大林ファシリティーズ負担</t>
    <rPh sb="0" eb="2">
      <t>オオバヤシ</t>
    </rPh>
    <rPh sb="10" eb="12">
      <t>フタン</t>
    </rPh>
    <phoneticPr fontId="3"/>
  </si>
  <si>
    <t>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</si>
</sst>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
    <numFmt numFmtId="177" formatCode="0000"/>
    <numFmt numFmtId="178" formatCode="&quot;¥&quot;##\ ###\ ###\ ###\ ;&quot;¥&quot;&quot;△&quot;##\ ###\ ###\ ###\ "/>
    <numFmt numFmtId="179" formatCode="###\ ###\ ###;&quot;△&quot;###\ ###\ ###"/>
    <numFmt numFmtId="180" formatCode="###\ ###\ ###\ ###\ ;&quot;△&quot;###\ ###\ ###\ ###\ "/>
    <numFmt numFmtId="181" formatCode="###\ ###\ ###"/>
    <numFmt numFmtId="182" formatCode="###\ ###\ ###\ ###\ "/>
    <numFmt numFmtId="183" formatCode="##\ ###"/>
    <numFmt numFmtId="184" formatCode="0_);[Red]\(0\)"/>
    <numFmt numFmtId="185" formatCode="##\ ###;&quot;△&quot;##\ ###"/>
    <numFmt numFmtId="186" formatCode="###\ ###\ ###.00;&quot;△&quot;###\ ###\ ###.00"/>
    <numFmt numFmtId="187" formatCode="#,##0_ "/>
    <numFmt numFmtId="188" formatCode="#\ ###\ ###.00;&quot;△&quot;#\ ###\ ###.00"/>
  </numFmts>
  <fonts count="27">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2"/>
      <name val="ＭＳ Ｐ明朝"/>
      <family val="1"/>
      <charset val="128"/>
    </font>
    <font>
      <sz val="10"/>
      <name val="ＭＳ Ｐ明朝"/>
      <family val="1"/>
      <charset val="128"/>
    </font>
    <font>
      <u val="double"/>
      <sz val="16"/>
      <name val="ＭＳ Ｐ明朝"/>
      <family val="1"/>
      <charset val="128"/>
    </font>
    <font>
      <sz val="12"/>
      <name val="ＭＳ Ｐ明朝"/>
      <family val="1"/>
      <charset val="128"/>
    </font>
    <font>
      <sz val="19"/>
      <name val="ＭＳ 明朝"/>
      <family val="1"/>
      <charset val="128"/>
    </font>
    <font>
      <sz val="8"/>
      <name val="ＭＳ Ｐ明朝"/>
      <family val="1"/>
      <charset val="128"/>
    </font>
    <font>
      <sz val="8"/>
      <name val="ＭＳ 明朝"/>
      <family val="1"/>
      <charset val="128"/>
    </font>
    <font>
      <sz val="18"/>
      <name val="ＭＳ Ｐ明朝"/>
      <family val="1"/>
      <charset val="128"/>
    </font>
    <font>
      <sz val="9"/>
      <name val="ＭＳ Ｐ明朝"/>
      <family val="1"/>
      <charset val="128"/>
    </font>
    <font>
      <vertAlign val="superscript"/>
      <sz val="11"/>
      <name val="ＭＳ Ｐ明朝"/>
      <family val="1"/>
      <charset val="128"/>
    </font>
    <font>
      <sz val="6"/>
      <name val="ＭＳ Ｐ明朝"/>
      <family val="1"/>
      <charset val="128"/>
    </font>
    <font>
      <b/>
      <sz val="10"/>
      <color indexed="81"/>
      <name val="ＭＳ Ｐゴシック"/>
      <family val="3"/>
      <charset val="128"/>
    </font>
    <font>
      <b/>
      <sz val="9"/>
      <color indexed="81"/>
      <name val="ＭＳ Ｐゴシック"/>
      <family val="3"/>
      <charset val="128"/>
    </font>
    <font>
      <sz val="12"/>
      <name val="ＭＳ 明朝"/>
      <family val="1"/>
      <charset val="128"/>
    </font>
    <font>
      <b/>
      <sz val="15"/>
      <name val="ＭＳ Ｐゴシック"/>
      <family val="3"/>
      <charset val="128"/>
    </font>
    <font>
      <sz val="13"/>
      <name val="ＭＳ Ｐ明朝"/>
      <family val="1"/>
      <charset val="128"/>
    </font>
    <font>
      <sz val="9"/>
      <name val="ＭＳ 明朝"/>
      <family val="1"/>
      <charset val="128"/>
    </font>
    <font>
      <sz val="7"/>
      <name val="ＭＳ Ｐ明朝"/>
      <family val="1"/>
      <charset val="128"/>
    </font>
    <font>
      <sz val="9"/>
      <name val="ＭＳ Ｐゴシック"/>
      <family val="3"/>
      <charset val="128"/>
    </font>
    <font>
      <b/>
      <sz val="11"/>
      <color indexed="81"/>
      <name val="ＭＳ Ｐゴシック"/>
      <family val="3"/>
      <charset val="128"/>
    </font>
    <font>
      <b/>
      <sz val="9"/>
      <color indexed="81"/>
      <name val="MS P ゴシック"/>
      <family val="3"/>
      <charset val="128"/>
    </font>
  </fonts>
  <fills count="11">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rgb="FFC0C0C0"/>
        <bgColor indexed="64"/>
      </patternFill>
    </fill>
    <fill>
      <patternFill patternType="solid">
        <fgColor indexed="43"/>
        <bgColor indexed="64"/>
      </patternFill>
    </fill>
    <fill>
      <patternFill patternType="solid">
        <fgColor rgb="FFCCFFFF"/>
        <bgColor indexed="64"/>
      </patternFill>
    </fill>
    <fill>
      <patternFill patternType="solid">
        <fgColor theme="0" tint="-0.249977111117893"/>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s>
  <cellStyleXfs count="4">
    <xf numFmtId="0" fontId="0" fillId="0" borderId="0">
      <alignment vertical="center"/>
    </xf>
    <xf numFmtId="9" fontId="2" fillId="0" borderId="0" applyFont="0" applyFill="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672">
    <xf numFmtId="0" fontId="0" fillId="0" borderId="0" xfId="0">
      <alignment vertical="center"/>
    </xf>
    <xf numFmtId="0" fontId="4" fillId="0" borderId="0" xfId="0" applyFont="1">
      <alignment vertical="center"/>
    </xf>
    <xf numFmtId="0" fontId="4" fillId="2" borderId="0" xfId="0" applyFont="1" applyFill="1">
      <alignment vertical="center"/>
    </xf>
    <xf numFmtId="0" fontId="11" fillId="2" borderId="0" xfId="0" applyFont="1" applyFill="1" applyAlignment="1">
      <alignment horizontal="center" vertical="center"/>
    </xf>
    <xf numFmtId="0" fontId="14" fillId="2" borderId="0" xfId="0" applyFont="1" applyFill="1">
      <alignment vertical="center"/>
    </xf>
    <xf numFmtId="0" fontId="4" fillId="2" borderId="5" xfId="0" applyFont="1" applyFill="1" applyBorder="1">
      <alignment vertical="center"/>
    </xf>
    <xf numFmtId="0" fontId="14" fillId="2" borderId="5" xfId="0" applyFont="1" applyFill="1" applyBorder="1">
      <alignment vertical="center"/>
    </xf>
    <xf numFmtId="0" fontId="11" fillId="0" borderId="2" xfId="0" applyFont="1" applyBorder="1" applyAlignment="1">
      <alignment horizontal="center" vertical="center" textRotation="255"/>
    </xf>
    <xf numFmtId="0" fontId="16" fillId="0" borderId="2" xfId="0" applyFont="1" applyBorder="1" applyAlignment="1">
      <alignment vertical="top" wrapText="1"/>
    </xf>
    <xf numFmtId="0" fontId="16" fillId="0" borderId="0" xfId="0" applyFont="1" applyAlignment="1">
      <alignment vertical="center" wrapText="1"/>
    </xf>
    <xf numFmtId="0" fontId="4" fillId="5" borderId="0" xfId="0" applyFont="1" applyFill="1">
      <alignment vertical="center"/>
    </xf>
    <xf numFmtId="0" fontId="0" fillId="5" borderId="0" xfId="0" applyFill="1">
      <alignment vertical="center"/>
    </xf>
    <xf numFmtId="0" fontId="8" fillId="5" borderId="0" xfId="0" applyFont="1" applyFill="1">
      <alignment vertical="center"/>
    </xf>
    <xf numFmtId="0" fontId="4" fillId="6" borderId="0" xfId="0" applyFont="1" applyFill="1">
      <alignment vertical="center"/>
    </xf>
    <xf numFmtId="0" fontId="7" fillId="5" borderId="0" xfId="0" applyFont="1" applyFill="1">
      <alignment vertical="center"/>
    </xf>
    <xf numFmtId="0" fontId="11" fillId="5" borderId="16" xfId="0" applyFont="1" applyFill="1" applyBorder="1">
      <alignment vertical="center"/>
    </xf>
    <xf numFmtId="0" fontId="4" fillId="5" borderId="17" xfId="0" applyFont="1" applyFill="1" applyBorder="1">
      <alignment vertical="center"/>
    </xf>
    <xf numFmtId="0" fontId="4" fillId="5" borderId="18" xfId="0" applyFont="1" applyFill="1" applyBorder="1">
      <alignment vertical="center"/>
    </xf>
    <xf numFmtId="0" fontId="9" fillId="5" borderId="0" xfId="0" applyFont="1" applyFill="1">
      <alignment vertical="center"/>
    </xf>
    <xf numFmtId="0" fontId="22" fillId="5" borderId="0" xfId="0" applyFont="1" applyFill="1">
      <alignment vertical="center"/>
    </xf>
    <xf numFmtId="0" fontId="11" fillId="5" borderId="0" xfId="0" applyFont="1" applyFill="1">
      <alignment vertical="center"/>
    </xf>
    <xf numFmtId="0" fontId="4" fillId="5" borderId="2" xfId="0" applyFont="1" applyFill="1" applyBorder="1">
      <alignment vertical="center"/>
    </xf>
    <xf numFmtId="0" fontId="4" fillId="5" borderId="1" xfId="0" applyFont="1" applyFill="1" applyBorder="1">
      <alignment vertical="center"/>
    </xf>
    <xf numFmtId="0" fontId="4" fillId="5" borderId="3" xfId="0" applyFont="1" applyFill="1" applyBorder="1">
      <alignment vertical="center"/>
    </xf>
    <xf numFmtId="0" fontId="4" fillId="5" borderId="9" xfId="0" applyFont="1" applyFill="1" applyBorder="1">
      <alignment vertical="center"/>
    </xf>
    <xf numFmtId="0" fontId="4" fillId="5" borderId="11" xfId="0" applyFont="1" applyFill="1" applyBorder="1">
      <alignment vertical="center"/>
    </xf>
    <xf numFmtId="0" fontId="14" fillId="5" borderId="0" xfId="0" applyFont="1" applyFill="1">
      <alignment vertical="center"/>
    </xf>
    <xf numFmtId="0" fontId="11" fillId="5" borderId="0" xfId="0" applyFont="1" applyFill="1" applyAlignment="1">
      <alignment horizontal="center" vertical="center"/>
    </xf>
    <xf numFmtId="0" fontId="4" fillId="5" borderId="4" xfId="0" applyFont="1" applyFill="1" applyBorder="1">
      <alignment vertical="center"/>
    </xf>
    <xf numFmtId="0" fontId="4" fillId="5" borderId="5" xfId="0" applyFont="1" applyFill="1" applyBorder="1">
      <alignment vertical="center"/>
    </xf>
    <xf numFmtId="0" fontId="14" fillId="5" borderId="5" xfId="0" applyFont="1" applyFill="1" applyBorder="1">
      <alignment vertical="center"/>
    </xf>
    <xf numFmtId="0" fontId="4" fillId="5" borderId="6" xfId="0" applyFont="1" applyFill="1" applyBorder="1">
      <alignment vertical="center"/>
    </xf>
    <xf numFmtId="0" fontId="8" fillId="2" borderId="0" xfId="0" applyFont="1" applyFill="1">
      <alignment vertical="center"/>
    </xf>
    <xf numFmtId="0" fontId="11" fillId="2" borderId="16"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0" fontId="12" fillId="2" borderId="0" xfId="0" applyFont="1" applyFill="1">
      <alignment vertical="center"/>
    </xf>
    <xf numFmtId="0" fontId="11" fillId="2" borderId="0" xfId="0" applyFont="1" applyFill="1">
      <alignment vertical="center"/>
    </xf>
    <xf numFmtId="0" fontId="9" fillId="2" borderId="17" xfId="0" applyFont="1" applyFill="1" applyBorder="1" applyAlignment="1">
      <alignment vertical="center" wrapText="1"/>
    </xf>
    <xf numFmtId="0" fontId="9" fillId="2" borderId="23" xfId="0" applyFont="1" applyFill="1" applyBorder="1" applyAlignment="1">
      <alignment vertical="center" wrapText="1"/>
    </xf>
    <xf numFmtId="0" fontId="12" fillId="2" borderId="0" xfId="0" applyFont="1" applyFill="1" applyAlignment="1">
      <alignment vertical="top"/>
    </xf>
    <xf numFmtId="0" fontId="9" fillId="2" borderId="0" xfId="0" applyFont="1" applyFill="1" applyAlignment="1">
      <alignment vertical="center" wrapText="1"/>
    </xf>
    <xf numFmtId="0" fontId="9" fillId="2" borderId="10" xfId="0" applyFont="1" applyFill="1" applyBorder="1" applyAlignment="1">
      <alignment vertical="center" wrapText="1"/>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9" fillId="2" borderId="27" xfId="0" applyFont="1" applyFill="1" applyBorder="1" applyAlignment="1">
      <alignment vertical="center" wrapText="1"/>
    </xf>
    <xf numFmtId="0" fontId="4" fillId="2" borderId="9" xfId="0" applyFont="1" applyFill="1" applyBorder="1">
      <alignment vertical="center"/>
    </xf>
    <xf numFmtId="0" fontId="4" fillId="2" borderId="11" xfId="0" applyFont="1" applyFill="1" applyBorder="1">
      <alignment vertical="center"/>
    </xf>
    <xf numFmtId="0" fontId="9" fillId="2" borderId="31"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4" fillId="2" borderId="4" xfId="0" applyFont="1" applyFill="1" applyBorder="1">
      <alignment vertical="center"/>
    </xf>
    <xf numFmtId="0" fontId="4" fillId="2" borderId="6" xfId="0" applyFont="1" applyFill="1" applyBorder="1">
      <alignment vertical="center"/>
    </xf>
    <xf numFmtId="0" fontId="7" fillId="2" borderId="0" xfId="0" applyFont="1" applyFill="1">
      <alignment vertical="center"/>
    </xf>
    <xf numFmtId="0" fontId="16" fillId="2" borderId="0" xfId="0" applyFont="1" applyFill="1" applyAlignment="1">
      <alignment vertical="center" wrapText="1"/>
    </xf>
    <xf numFmtId="0" fontId="7" fillId="2" borderId="0" xfId="0" applyFont="1" applyFill="1" applyAlignment="1">
      <alignment horizontal="right" vertical="center"/>
    </xf>
    <xf numFmtId="0" fontId="16" fillId="2" borderId="17" xfId="0" applyFont="1" applyFill="1" applyBorder="1">
      <alignment vertical="center"/>
    </xf>
    <xf numFmtId="0" fontId="16" fillId="2" borderId="17" xfId="0" applyFont="1" applyFill="1" applyBorder="1" applyAlignment="1">
      <alignment vertical="center" wrapText="1"/>
    </xf>
    <xf numFmtId="0" fontId="16" fillId="2" borderId="18" xfId="0" applyFont="1" applyFill="1" applyBorder="1" applyAlignment="1">
      <alignment vertical="center" wrapText="1"/>
    </xf>
    <xf numFmtId="0" fontId="0" fillId="8" borderId="0" xfId="0" applyFill="1">
      <alignment vertical="center"/>
    </xf>
    <xf numFmtId="0" fontId="3" fillId="8" borderId="0" xfId="0" applyFont="1" applyFill="1">
      <alignment vertical="center"/>
    </xf>
    <xf numFmtId="0" fontId="16" fillId="6" borderId="17" xfId="0" applyFont="1" applyFill="1" applyBorder="1" applyAlignment="1">
      <alignment vertical="center" wrapText="1"/>
    </xf>
    <xf numFmtId="0" fontId="16" fillId="6" borderId="18" xfId="0" applyFont="1" applyFill="1" applyBorder="1" applyAlignment="1">
      <alignment vertical="center" wrapText="1"/>
    </xf>
    <xf numFmtId="0" fontId="4" fillId="2" borderId="0" xfId="0" applyFont="1" applyFill="1" applyAlignment="1">
      <alignment horizontal="center" vertical="center"/>
    </xf>
    <xf numFmtId="0" fontId="15" fillId="2" borderId="0" xfId="0" applyFont="1" applyFill="1" applyAlignment="1">
      <alignment horizontal="left" vertical="top"/>
    </xf>
    <xf numFmtId="0" fontId="7" fillId="5" borderId="57" xfId="0" applyFont="1" applyFill="1" applyBorder="1">
      <alignment vertical="center"/>
    </xf>
    <xf numFmtId="0" fontId="4" fillId="5" borderId="57" xfId="0" applyFont="1" applyFill="1" applyBorder="1">
      <alignment vertical="center"/>
    </xf>
    <xf numFmtId="0" fontId="4" fillId="2" borderId="0" xfId="0" applyFont="1" applyFill="1" applyAlignment="1">
      <alignment vertical="center" wrapText="1"/>
    </xf>
    <xf numFmtId="0" fontId="15" fillId="5" borderId="57" xfId="0" applyFont="1" applyFill="1" applyBorder="1" applyAlignment="1">
      <alignment vertical="top"/>
    </xf>
    <xf numFmtId="0" fontId="14" fillId="2" borderId="0" xfId="0" applyFont="1" applyFill="1" applyAlignment="1"/>
    <xf numFmtId="0" fontId="14" fillId="6" borderId="0" xfId="0" applyFont="1" applyFill="1" applyAlignment="1"/>
    <xf numFmtId="0" fontId="4" fillId="6" borderId="0" xfId="0" applyFont="1" applyFill="1" applyAlignment="1">
      <alignment horizontal="center" vertical="center"/>
    </xf>
    <xf numFmtId="0" fontId="7" fillId="6" borderId="0" xfId="0" applyFont="1" applyFill="1">
      <alignment vertical="center"/>
    </xf>
    <xf numFmtId="0" fontId="15" fillId="6" borderId="0" xfId="0" applyFont="1" applyFill="1" applyAlignment="1">
      <alignment horizontal="left" vertical="top"/>
    </xf>
    <xf numFmtId="0" fontId="14" fillId="2" borderId="0" xfId="0" applyFont="1" applyFill="1" applyAlignment="1">
      <alignment horizontal="left" vertical="center" wrapText="1"/>
    </xf>
    <xf numFmtId="0" fontId="7" fillId="0" borderId="3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9" borderId="17" xfId="0" applyFont="1" applyFill="1" applyBorder="1" applyAlignment="1">
      <alignment horizontal="left" vertical="center"/>
    </xf>
    <xf numFmtId="0" fontId="7" fillId="9" borderId="5" xfId="0" applyFont="1" applyFill="1" applyBorder="1" applyAlignment="1">
      <alignment horizontal="left" vertical="center"/>
    </xf>
    <xf numFmtId="0" fontId="7" fillId="9" borderId="13" xfId="0" applyFont="1" applyFill="1" applyBorder="1" applyAlignment="1">
      <alignment horizontal="left" vertical="center"/>
    </xf>
    <xf numFmtId="0" fontId="7" fillId="9" borderId="0" xfId="0" applyFont="1" applyFill="1" applyAlignment="1">
      <alignment horizontal="left" vertical="center"/>
    </xf>
    <xf numFmtId="38" fontId="7" fillId="0" borderId="0" xfId="3" applyFont="1" applyFill="1" applyBorder="1" applyAlignment="1" applyProtection="1">
      <alignment horizontal="right" vertical="center"/>
      <protection locked="0"/>
    </xf>
    <xf numFmtId="38" fontId="7" fillId="0" borderId="13" xfId="3" applyFont="1" applyFill="1" applyBorder="1" applyAlignment="1" applyProtection="1">
      <alignment horizontal="right" vertical="center"/>
      <protection locked="0"/>
    </xf>
    <xf numFmtId="38" fontId="7" fillId="0" borderId="17" xfId="3" applyFont="1" applyFill="1" applyBorder="1" applyAlignment="1" applyProtection="1">
      <alignment horizontal="right" vertical="center"/>
      <protection locked="0"/>
    </xf>
    <xf numFmtId="38" fontId="7" fillId="9" borderId="17" xfId="3" applyFont="1" applyFill="1" applyBorder="1" applyAlignment="1" applyProtection="1">
      <alignment horizontal="right" vertical="center"/>
    </xf>
    <xf numFmtId="38" fontId="7" fillId="9" borderId="13" xfId="3" applyFont="1" applyFill="1" applyBorder="1" applyAlignment="1" applyProtection="1">
      <alignment horizontal="right" vertical="center"/>
    </xf>
    <xf numFmtId="38" fontId="7" fillId="0" borderId="5" xfId="3" applyFont="1" applyFill="1" applyBorder="1" applyAlignment="1" applyProtection="1">
      <alignment horizontal="right" vertical="center"/>
      <protection locked="0"/>
    </xf>
    <xf numFmtId="0" fontId="4" fillId="9" borderId="0" xfId="0" applyFont="1" applyFill="1" applyAlignment="1">
      <alignment horizontal="center" vertical="center"/>
    </xf>
    <xf numFmtId="0" fontId="4" fillId="9" borderId="13"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5" xfId="0" applyFont="1" applyFill="1" applyBorder="1" applyAlignment="1">
      <alignment horizontal="center" vertical="center"/>
    </xf>
    <xf numFmtId="0" fontId="16" fillId="2" borderId="0" xfId="0" applyFont="1" applyFill="1" applyAlignment="1">
      <alignment horizontal="center" vertical="center" wrapText="1"/>
    </xf>
    <xf numFmtId="0" fontId="7" fillId="9" borderId="2" xfId="0" applyFont="1" applyFill="1" applyBorder="1" applyAlignment="1">
      <alignment horizontal="left" vertical="center"/>
    </xf>
    <xf numFmtId="38" fontId="7" fillId="9" borderId="2" xfId="3" applyFont="1" applyFill="1" applyBorder="1" applyAlignment="1">
      <alignment horizontal="right" vertical="center"/>
    </xf>
    <xf numFmtId="38" fontId="7" fillId="9" borderId="0" xfId="3" applyFont="1" applyFill="1" applyBorder="1" applyAlignment="1">
      <alignment horizontal="right" vertical="center"/>
    </xf>
    <xf numFmtId="0" fontId="4" fillId="9" borderId="2"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7" fillId="2" borderId="0" xfId="0" applyFont="1" applyFill="1" applyAlignment="1">
      <alignment horizontal="center" vertical="center"/>
    </xf>
    <xf numFmtId="176" fontId="9" fillId="0" borderId="0" xfId="0" applyNumberFormat="1" applyFont="1" applyAlignment="1" applyProtection="1">
      <alignment horizontal="right" vertical="center"/>
      <protection locked="0"/>
    </xf>
    <xf numFmtId="0" fontId="4" fillId="2" borderId="0" xfId="0" applyFont="1" applyFill="1" applyAlignment="1">
      <alignment horizontal="center" vertical="center"/>
    </xf>
    <xf numFmtId="177" fontId="9" fillId="0" borderId="0" xfId="0" applyNumberFormat="1" applyFont="1" applyAlignment="1" applyProtection="1">
      <alignment horizontal="left" vertical="center"/>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184" fontId="9" fillId="3" borderId="2" xfId="0" applyNumberFormat="1" applyFont="1" applyFill="1" applyBorder="1" applyAlignment="1" applyProtection="1">
      <alignment horizontal="center" vertical="center"/>
      <protection locked="0"/>
    </xf>
    <xf numFmtId="184" fontId="9" fillId="3" borderId="5" xfId="0" applyNumberFormat="1" applyFont="1" applyFill="1" applyBorder="1" applyAlignment="1" applyProtection="1">
      <alignment horizontal="center" vertical="center"/>
      <protection locked="0"/>
    </xf>
    <xf numFmtId="184" fontId="9" fillId="0" borderId="2" xfId="0" applyNumberFormat="1" applyFont="1" applyBorder="1" applyAlignment="1" applyProtection="1">
      <alignment horizontal="center" vertical="center"/>
      <protection locked="0"/>
    </xf>
    <xf numFmtId="184" fontId="9" fillId="0" borderId="5" xfId="0" applyNumberFormat="1" applyFont="1" applyBorder="1" applyAlignment="1" applyProtection="1">
      <alignment horizontal="center" vertical="center"/>
      <protection locked="0"/>
    </xf>
    <xf numFmtId="0" fontId="9" fillId="2" borderId="22"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0" xfId="0" applyFont="1" applyFill="1" applyAlignment="1">
      <alignment horizontal="center" vertical="center" wrapText="1"/>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0" xfId="0" applyFont="1" applyAlignment="1" applyProtection="1">
      <alignment vertical="top"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178" fontId="10" fillId="4" borderId="2" xfId="0" applyNumberFormat="1" applyFont="1" applyFill="1" applyBorder="1">
      <alignment vertical="center"/>
    </xf>
    <xf numFmtId="178" fontId="10" fillId="4" borderId="3" xfId="0" applyNumberFormat="1" applyFont="1" applyFill="1" applyBorder="1">
      <alignment vertical="center"/>
    </xf>
    <xf numFmtId="178" fontId="10" fillId="4" borderId="0" xfId="0" applyNumberFormat="1" applyFont="1" applyFill="1">
      <alignment vertical="center"/>
    </xf>
    <xf numFmtId="178" fontId="10" fillId="4" borderId="11" xfId="0" applyNumberFormat="1" applyFont="1" applyFill="1" applyBorder="1">
      <alignment vertical="center"/>
    </xf>
    <xf numFmtId="178" fontId="10" fillId="4" borderId="13" xfId="0" applyNumberFormat="1" applyFont="1" applyFill="1" applyBorder="1">
      <alignment vertical="center"/>
    </xf>
    <xf numFmtId="178" fontId="10" fillId="4" borderId="15" xfId="0" applyNumberFormat="1" applyFont="1" applyFill="1" applyBorder="1">
      <alignment vertical="center"/>
    </xf>
    <xf numFmtId="0" fontId="9" fillId="0" borderId="0" xfId="0" applyFont="1" applyAlignment="1" applyProtection="1">
      <alignment vertical="center" wrapText="1" shrinkToFit="1"/>
      <protection locked="0"/>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14" fillId="2" borderId="2" xfId="0" applyFont="1" applyFill="1" applyBorder="1">
      <alignment vertical="center"/>
    </xf>
    <xf numFmtId="0" fontId="14" fillId="2" borderId="0" xfId="0" applyFont="1" applyFill="1">
      <alignment vertical="center"/>
    </xf>
    <xf numFmtId="0" fontId="9" fillId="0" borderId="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4" fillId="2" borderId="0" xfId="0" applyFont="1" applyFill="1" applyAlignment="1">
      <alignment horizontal="center" vertical="center"/>
    </xf>
    <xf numFmtId="49" fontId="4" fillId="0" borderId="0" xfId="0" applyNumberFormat="1" applyFont="1" applyAlignment="1" applyProtection="1">
      <alignment horizontal="left" vertical="center"/>
      <protection locked="0"/>
    </xf>
    <xf numFmtId="0" fontId="14" fillId="2" borderId="0" xfId="0" applyFont="1" applyFill="1" applyAlignment="1">
      <alignment horizontal="distributed" vertical="center"/>
    </xf>
    <xf numFmtId="0" fontId="7" fillId="2" borderId="0" xfId="0" applyFont="1" applyFill="1" applyAlignment="1">
      <alignment horizontal="right" vertical="top"/>
    </xf>
    <xf numFmtId="0" fontId="4" fillId="0" borderId="0" xfId="0" applyFont="1" applyProtection="1">
      <alignment vertical="center"/>
      <protection locked="0"/>
    </xf>
    <xf numFmtId="178" fontId="10" fillId="4" borderId="9" xfId="0" applyNumberFormat="1" applyFont="1" applyFill="1" applyBorder="1" applyAlignment="1">
      <alignment horizontal="right" vertical="center"/>
    </xf>
    <xf numFmtId="178" fontId="10" fillId="4" borderId="0" xfId="0" applyNumberFormat="1" applyFont="1" applyFill="1" applyAlignment="1">
      <alignment horizontal="right" vertical="center"/>
    </xf>
    <xf numFmtId="178" fontId="10" fillId="4" borderId="11" xfId="0" applyNumberFormat="1" applyFont="1" applyFill="1" applyBorder="1" applyAlignment="1">
      <alignment horizontal="right" vertical="center"/>
    </xf>
    <xf numFmtId="178" fontId="10" fillId="4" borderId="12" xfId="0" applyNumberFormat="1" applyFont="1" applyFill="1" applyBorder="1" applyAlignment="1">
      <alignment horizontal="right" vertical="center"/>
    </xf>
    <xf numFmtId="178" fontId="10" fillId="4" borderId="13" xfId="0" applyNumberFormat="1" applyFont="1" applyFill="1" applyBorder="1" applyAlignment="1">
      <alignment horizontal="right" vertical="center"/>
    </xf>
    <xf numFmtId="178" fontId="10" fillId="4" borderId="15" xfId="0" applyNumberFormat="1" applyFont="1" applyFill="1" applyBorder="1" applyAlignment="1">
      <alignment horizontal="righ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9" fillId="0" borderId="34"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7" fillId="9" borderId="35"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7" fillId="9" borderId="37"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38"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9" fillId="0" borderId="3"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9" fillId="0" borderId="22" xfId="0" applyFont="1" applyBorder="1" applyAlignment="1" applyProtection="1">
      <alignment vertical="center" shrinkToFit="1"/>
      <protection locked="0"/>
    </xf>
    <xf numFmtId="0" fontId="9" fillId="0" borderId="17" xfId="0" applyFont="1" applyBorder="1" applyAlignment="1" applyProtection="1">
      <alignment vertical="center" shrinkToFit="1"/>
      <protection locked="0"/>
    </xf>
    <xf numFmtId="0" fontId="9" fillId="0" borderId="18" xfId="0" applyFont="1" applyBorder="1" applyAlignment="1" applyProtection="1">
      <alignment vertical="center" shrinkToFit="1"/>
      <protection locked="0"/>
    </xf>
    <xf numFmtId="0" fontId="9" fillId="0" borderId="31" xfId="0" applyFont="1" applyBorder="1" applyAlignment="1" applyProtection="1">
      <alignment vertical="center" shrinkToFit="1"/>
      <protection locked="0"/>
    </xf>
    <xf numFmtId="0" fontId="9" fillId="0" borderId="13" xfId="0" applyFont="1" applyBorder="1" applyAlignment="1" applyProtection="1">
      <alignment vertical="center" shrinkToFit="1"/>
      <protection locked="0"/>
    </xf>
    <xf numFmtId="0" fontId="9" fillId="0" borderId="15" xfId="0" applyFont="1" applyBorder="1" applyAlignment="1" applyProtection="1">
      <alignment vertical="center" shrinkToFit="1"/>
      <protection locked="0"/>
    </xf>
    <xf numFmtId="49" fontId="4" fillId="0" borderId="0" xfId="0" applyNumberFormat="1" applyFont="1" applyAlignment="1" applyProtection="1">
      <alignment horizontal="center"/>
      <protection locked="0"/>
    </xf>
    <xf numFmtId="0" fontId="1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184" fontId="9" fillId="0" borderId="45" xfId="0" applyNumberFormat="1" applyFont="1" applyBorder="1" applyAlignment="1" applyProtection="1">
      <alignment horizontal="center" vertical="center"/>
      <protection locked="0"/>
    </xf>
    <xf numFmtId="184" fontId="9" fillId="0" borderId="46" xfId="0" applyNumberFormat="1" applyFont="1" applyBorder="1" applyAlignment="1" applyProtection="1">
      <alignment horizontal="center" vertical="center"/>
      <protection locked="0"/>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5" xfId="0" applyFont="1" applyFill="1" applyBorder="1" applyAlignment="1">
      <alignment horizontal="center" vertical="center"/>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184" fontId="9" fillId="0" borderId="17" xfId="0" applyNumberFormat="1" applyFont="1" applyBorder="1" applyAlignment="1" applyProtection="1">
      <alignment horizontal="center" vertical="center"/>
      <protection locked="0"/>
    </xf>
    <xf numFmtId="184" fontId="9" fillId="0" borderId="13" xfId="0" applyNumberFormat="1" applyFont="1" applyBorder="1" applyAlignment="1" applyProtection="1">
      <alignment horizontal="center" vertical="center"/>
      <protection locked="0"/>
    </xf>
    <xf numFmtId="184" fontId="9" fillId="0" borderId="22" xfId="0" applyNumberFormat="1" applyFont="1" applyBorder="1" applyAlignment="1" applyProtection="1">
      <alignment horizontal="center" vertical="center"/>
      <protection locked="0"/>
    </xf>
    <xf numFmtId="184" fontId="9" fillId="0" borderId="31" xfId="0" applyNumberFormat="1" applyFont="1" applyBorder="1" applyAlignment="1" applyProtection="1">
      <alignment horizontal="center" vertical="center"/>
      <protection locked="0"/>
    </xf>
    <xf numFmtId="184" fontId="4" fillId="3" borderId="43" xfId="0" applyNumberFormat="1" applyFont="1" applyFill="1" applyBorder="1" applyAlignment="1" applyProtection="1">
      <alignment vertical="center" shrinkToFit="1"/>
      <protection locked="0"/>
    </xf>
    <xf numFmtId="184" fontId="4" fillId="3" borderId="44" xfId="0" applyNumberFormat="1" applyFont="1" applyFill="1" applyBorder="1" applyAlignment="1" applyProtection="1">
      <alignment vertical="center" shrinkToFit="1"/>
      <protection locked="0"/>
    </xf>
    <xf numFmtId="0" fontId="4" fillId="0" borderId="44" xfId="0" applyFont="1" applyBorder="1" applyAlignment="1" applyProtection="1">
      <alignment vertical="center" wrapText="1"/>
      <protection locked="0"/>
    </xf>
    <xf numFmtId="179" fontId="7" fillId="0" borderId="44" xfId="0" applyNumberFormat="1" applyFont="1" applyBorder="1" applyProtection="1">
      <alignment vertical="center"/>
      <protection locked="0"/>
    </xf>
    <xf numFmtId="179" fontId="7" fillId="0" borderId="44" xfId="0" applyNumberFormat="1" applyFont="1" applyBorder="1" applyAlignment="1" applyProtection="1">
      <alignment horizontal="center" vertical="center"/>
      <protection locked="0"/>
    </xf>
    <xf numFmtId="179" fontId="7" fillId="0" borderId="44" xfId="0" applyNumberFormat="1" applyFont="1" applyBorder="1" applyAlignment="1" applyProtection="1">
      <alignment horizontal="right" vertical="center" wrapText="1"/>
      <protection locked="0"/>
    </xf>
    <xf numFmtId="180" fontId="7" fillId="0" borderId="44" xfId="0" applyNumberFormat="1" applyFont="1" applyBorder="1" applyAlignment="1" applyProtection="1">
      <alignment horizontal="right" vertical="center"/>
      <protection locked="0"/>
    </xf>
    <xf numFmtId="180" fontId="7" fillId="0" borderId="48" xfId="0" applyNumberFormat="1" applyFont="1" applyBorder="1" applyAlignment="1" applyProtection="1">
      <alignment horizontal="right" vertical="center"/>
      <protection locked="0"/>
    </xf>
    <xf numFmtId="184" fontId="4" fillId="3" borderId="16" xfId="0" applyNumberFormat="1" applyFont="1" applyFill="1" applyBorder="1" applyAlignment="1" applyProtection="1">
      <alignment horizontal="right" vertical="center" shrinkToFit="1"/>
      <protection locked="0"/>
    </xf>
    <xf numFmtId="184" fontId="4" fillId="3" borderId="23" xfId="0" applyNumberFormat="1" applyFont="1" applyFill="1" applyBorder="1" applyAlignment="1" applyProtection="1">
      <alignment horizontal="right" vertical="center" shrinkToFit="1"/>
      <protection locked="0"/>
    </xf>
    <xf numFmtId="184" fontId="4" fillId="3" borderId="9" xfId="0" applyNumberFormat="1" applyFont="1" applyFill="1" applyBorder="1" applyAlignment="1" applyProtection="1">
      <alignment horizontal="right" vertical="center" shrinkToFit="1"/>
      <protection locked="0"/>
    </xf>
    <xf numFmtId="184" fontId="4" fillId="3" borderId="10" xfId="0" applyNumberFormat="1" applyFont="1" applyFill="1" applyBorder="1" applyAlignment="1" applyProtection="1">
      <alignment horizontal="right" vertical="center" shrinkToFit="1"/>
      <protection locked="0"/>
    </xf>
    <xf numFmtId="184" fontId="4" fillId="3" borderId="12" xfId="0" applyNumberFormat="1" applyFont="1" applyFill="1" applyBorder="1" applyAlignment="1" applyProtection="1">
      <alignment horizontal="right" vertical="center" shrinkToFit="1"/>
      <protection locked="0"/>
    </xf>
    <xf numFmtId="184" fontId="4" fillId="3" borderId="14" xfId="0" applyNumberFormat="1" applyFont="1" applyFill="1" applyBorder="1" applyAlignment="1" applyProtection="1">
      <alignment horizontal="right" vertical="center" shrinkToFit="1"/>
      <protection locked="0"/>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43" xfId="0" applyFont="1" applyFill="1" applyBorder="1" applyAlignment="1" applyProtection="1">
      <alignment vertical="center" wrapText="1"/>
      <protection locked="0"/>
    </xf>
    <xf numFmtId="0" fontId="4" fillId="2" borderId="44" xfId="0" applyFont="1" applyFill="1" applyBorder="1" applyAlignment="1" applyProtection="1">
      <alignment vertical="center" wrapText="1"/>
      <protection locked="0"/>
    </xf>
    <xf numFmtId="0" fontId="4" fillId="2" borderId="22" xfId="0" applyFont="1" applyFill="1" applyBorder="1" applyAlignment="1" applyProtection="1">
      <alignment horizontal="right" vertical="center" wrapText="1"/>
      <protection locked="0"/>
    </xf>
    <xf numFmtId="0" fontId="4" fillId="2" borderId="17" xfId="0" applyFont="1" applyFill="1" applyBorder="1" applyAlignment="1" applyProtection="1">
      <alignment horizontal="right" vertical="center" wrapText="1"/>
      <protection locked="0"/>
    </xf>
    <xf numFmtId="0" fontId="4" fillId="2" borderId="23" xfId="0" applyFont="1" applyFill="1" applyBorder="1" applyAlignment="1" applyProtection="1">
      <alignment horizontal="right" vertical="center" wrapText="1"/>
      <protection locked="0"/>
    </xf>
    <xf numFmtId="0" fontId="4" fillId="2" borderId="27" xfId="0" applyFont="1" applyFill="1" applyBorder="1" applyAlignment="1" applyProtection="1">
      <alignment horizontal="right" vertical="center" wrapText="1"/>
      <protection locked="0"/>
    </xf>
    <xf numFmtId="0" fontId="4" fillId="2" borderId="0" xfId="0" applyFont="1" applyFill="1" applyAlignment="1" applyProtection="1">
      <alignment horizontal="right" vertical="center" wrapText="1"/>
      <protection locked="0"/>
    </xf>
    <xf numFmtId="0" fontId="4" fillId="2" borderId="10" xfId="0" applyFont="1" applyFill="1" applyBorder="1" applyAlignment="1" applyProtection="1">
      <alignment horizontal="right" vertical="center" wrapText="1"/>
      <protection locked="0"/>
    </xf>
    <xf numFmtId="0" fontId="4" fillId="2" borderId="31" xfId="0" applyFont="1" applyFill="1" applyBorder="1" applyAlignment="1" applyProtection="1">
      <alignment horizontal="right" vertical="center" wrapText="1"/>
      <protection locked="0"/>
    </xf>
    <xf numFmtId="0" fontId="4" fillId="2" borderId="13" xfId="0" applyFont="1" applyFill="1" applyBorder="1" applyAlignment="1" applyProtection="1">
      <alignment horizontal="right" vertical="center" wrapText="1"/>
      <protection locked="0"/>
    </xf>
    <xf numFmtId="0" fontId="4" fillId="2" borderId="14" xfId="0" applyFont="1" applyFill="1" applyBorder="1" applyAlignment="1" applyProtection="1">
      <alignment horizontal="right" vertical="center" wrapText="1"/>
      <protection locked="0"/>
    </xf>
    <xf numFmtId="181" fontId="9" fillId="2" borderId="44" xfId="0" applyNumberFormat="1" applyFont="1" applyFill="1" applyBorder="1" applyProtection="1">
      <alignment vertical="center"/>
      <protection locked="0"/>
    </xf>
    <xf numFmtId="182" fontId="4" fillId="2" borderId="44" xfId="0" applyNumberFormat="1" applyFont="1" applyFill="1" applyBorder="1" applyAlignment="1" applyProtection="1">
      <alignment horizontal="center" vertical="center" wrapText="1"/>
      <protection locked="0"/>
    </xf>
    <xf numFmtId="183" fontId="9" fillId="2" borderId="44" xfId="0" applyNumberFormat="1" applyFont="1" applyFill="1" applyBorder="1" applyAlignment="1" applyProtection="1">
      <alignment horizontal="right" vertical="center" wrapText="1"/>
      <protection locked="0"/>
    </xf>
    <xf numFmtId="180" fontId="7" fillId="2" borderId="44" xfId="0" applyNumberFormat="1" applyFont="1" applyFill="1" applyBorder="1" applyAlignment="1" applyProtection="1">
      <alignment horizontal="right" vertical="center"/>
      <protection locked="0"/>
    </xf>
    <xf numFmtId="180" fontId="7" fillId="2" borderId="48" xfId="0" applyNumberFormat="1" applyFont="1" applyFill="1" applyBorder="1" applyAlignment="1" applyProtection="1">
      <alignment horizontal="right" vertical="center"/>
      <protection locked="0"/>
    </xf>
    <xf numFmtId="179" fontId="7" fillId="0" borderId="44" xfId="0" applyNumberFormat="1" applyFont="1" applyBorder="1" applyAlignment="1" applyProtection="1">
      <alignment horizontal="center" vertical="center" wrapText="1"/>
      <protection locked="0"/>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51" xfId="0" applyFont="1" applyFill="1" applyBorder="1">
      <alignment vertical="center"/>
    </xf>
    <xf numFmtId="0" fontId="4" fillId="2" borderId="52" xfId="0" applyFont="1" applyFill="1" applyBorder="1">
      <alignment vertical="center"/>
    </xf>
    <xf numFmtId="0" fontId="4" fillId="2" borderId="53" xfId="0" applyFont="1" applyFill="1" applyBorder="1">
      <alignment vertical="center"/>
    </xf>
    <xf numFmtId="0" fontId="4" fillId="2" borderId="37" xfId="0" applyFont="1" applyFill="1" applyBorder="1">
      <alignment vertical="center"/>
    </xf>
    <xf numFmtId="0" fontId="4" fillId="2" borderId="0" xfId="0" applyFont="1" applyFill="1">
      <alignment vertical="center"/>
    </xf>
    <xf numFmtId="0" fontId="4" fillId="2" borderId="10"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8" xfId="0" applyFont="1" applyFill="1" applyBorder="1">
      <alignment vertical="center"/>
    </xf>
    <xf numFmtId="0" fontId="4" fillId="2" borderId="54"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15" fillId="2" borderId="54" xfId="0" applyFont="1" applyFill="1" applyBorder="1" applyAlignment="1">
      <alignment horizontal="left" vertical="top"/>
    </xf>
    <xf numFmtId="0" fontId="15" fillId="2" borderId="52" xfId="0" applyFont="1" applyFill="1" applyBorder="1" applyAlignment="1">
      <alignment horizontal="left" vertical="top"/>
    </xf>
    <xf numFmtId="0" fontId="15" fillId="2" borderId="55" xfId="0" applyFont="1" applyFill="1" applyBorder="1" applyAlignment="1">
      <alignment horizontal="left" vertical="top"/>
    </xf>
    <xf numFmtId="0" fontId="15" fillId="2" borderId="27" xfId="0" applyFont="1" applyFill="1" applyBorder="1" applyAlignment="1">
      <alignment horizontal="left" vertical="top"/>
    </xf>
    <xf numFmtId="0" fontId="15" fillId="2" borderId="0" xfId="0" applyFont="1" applyFill="1" applyAlignment="1">
      <alignment horizontal="left" vertical="top"/>
    </xf>
    <xf numFmtId="0" fontId="15" fillId="2" borderId="38" xfId="0" applyFont="1" applyFill="1" applyBorder="1" applyAlignment="1">
      <alignment horizontal="left" vertical="top"/>
    </xf>
    <xf numFmtId="0" fontId="15" fillId="2" borderId="59" xfId="0" applyFont="1" applyFill="1" applyBorder="1" applyAlignment="1">
      <alignment horizontal="left" vertical="top"/>
    </xf>
    <xf numFmtId="0" fontId="15" fillId="2" borderId="57" xfId="0" applyFont="1" applyFill="1" applyBorder="1" applyAlignment="1">
      <alignment horizontal="left" vertical="top"/>
    </xf>
    <xf numFmtId="0" fontId="15" fillId="2" borderId="60" xfId="0" applyFont="1" applyFill="1" applyBorder="1" applyAlignment="1">
      <alignment horizontal="left" vertical="top"/>
    </xf>
    <xf numFmtId="0" fontId="11" fillId="2" borderId="16" xfId="0" applyFont="1" applyFill="1" applyBorder="1" applyAlignment="1">
      <alignment horizontal="center" vertical="center" textRotation="255"/>
    </xf>
    <xf numFmtId="0" fontId="11" fillId="2" borderId="23"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10" xfId="0" applyFont="1" applyFill="1" applyBorder="1" applyAlignment="1">
      <alignment horizontal="center" vertical="center" textRotation="255"/>
    </xf>
    <xf numFmtId="0" fontId="11" fillId="2" borderId="4" xfId="0" applyFont="1" applyFill="1" applyBorder="1" applyAlignment="1">
      <alignment horizontal="center" vertical="center" textRotation="255"/>
    </xf>
    <xf numFmtId="0" fontId="11" fillId="2" borderId="49" xfId="0" applyFont="1" applyFill="1" applyBorder="1" applyAlignment="1">
      <alignment horizontal="center" vertical="center" textRotation="255"/>
    </xf>
    <xf numFmtId="0" fontId="16" fillId="3" borderId="17" xfId="0" applyFont="1" applyFill="1" applyBorder="1" applyAlignment="1" applyProtection="1">
      <alignment horizontal="left" vertical="center"/>
      <protection locked="0"/>
    </xf>
    <xf numFmtId="0" fontId="16" fillId="2" borderId="0" xfId="0" applyFont="1" applyFill="1" applyAlignment="1">
      <alignment vertical="top" wrapText="1"/>
    </xf>
    <xf numFmtId="0" fontId="16" fillId="2" borderId="11" xfId="0" applyFont="1" applyFill="1" applyBorder="1" applyAlignment="1">
      <alignment vertical="top" wrapText="1"/>
    </xf>
    <xf numFmtId="0" fontId="16" fillId="2" borderId="5" xfId="0" applyFont="1" applyFill="1" applyBorder="1" applyAlignment="1">
      <alignment vertical="top" wrapText="1"/>
    </xf>
    <xf numFmtId="0" fontId="16" fillId="2" borderId="6" xfId="0" applyFont="1" applyFill="1" applyBorder="1" applyAlignment="1">
      <alignment vertical="top" wrapText="1"/>
    </xf>
    <xf numFmtId="0" fontId="4" fillId="2" borderId="43" xfId="0" applyFont="1" applyFill="1" applyBorder="1" applyProtection="1">
      <alignment vertical="center"/>
      <protection locked="0"/>
    </xf>
    <xf numFmtId="0" fontId="4" fillId="2" borderId="44" xfId="0" applyFont="1" applyFill="1" applyBorder="1" applyProtection="1">
      <alignment vertical="center"/>
      <protection locked="0"/>
    </xf>
    <xf numFmtId="182" fontId="4" fillId="2" borderId="44" xfId="0" applyNumberFormat="1" applyFont="1" applyFill="1" applyBorder="1" applyAlignment="1" applyProtection="1">
      <alignment horizontal="center" vertical="center"/>
      <protection locked="0"/>
    </xf>
    <xf numFmtId="9" fontId="4" fillId="3" borderId="44" xfId="0" applyNumberFormat="1" applyFont="1" applyFill="1" applyBorder="1" applyAlignment="1" applyProtection="1">
      <alignment horizontal="center" vertical="center" wrapText="1"/>
      <protection locked="0"/>
    </xf>
    <xf numFmtId="0" fontId="7" fillId="6" borderId="2" xfId="0" applyFont="1" applyFill="1" applyBorder="1" applyAlignment="1">
      <alignment horizontal="left" vertical="center"/>
    </xf>
    <xf numFmtId="0" fontId="7" fillId="6" borderId="0" xfId="0" applyFont="1" applyFill="1" applyAlignment="1">
      <alignment horizontal="left" vertical="center"/>
    </xf>
    <xf numFmtId="38" fontId="7" fillId="6" borderId="2" xfId="3" applyFont="1" applyFill="1" applyBorder="1" applyAlignment="1">
      <alignment horizontal="right" vertical="center"/>
    </xf>
    <xf numFmtId="38" fontId="7" fillId="6" borderId="0" xfId="3" applyFont="1" applyFill="1" applyBorder="1" applyAlignment="1">
      <alignment horizontal="right" vertical="center"/>
    </xf>
    <xf numFmtId="0" fontId="4" fillId="6" borderId="2" xfId="0" applyFont="1" applyFill="1" applyBorder="1" applyAlignment="1">
      <alignment horizontal="center" vertical="center"/>
    </xf>
    <xf numFmtId="0" fontId="4" fillId="6" borderId="0" xfId="0" applyFont="1" applyFill="1" applyAlignment="1">
      <alignment horizontal="center" vertical="center"/>
    </xf>
    <xf numFmtId="0" fontId="14" fillId="6" borderId="0" xfId="0" applyFont="1" applyFill="1" applyAlignment="1">
      <alignment horizontal="left" vertical="center" wrapText="1"/>
    </xf>
    <xf numFmtId="0" fontId="14" fillId="0" borderId="0" xfId="0" applyFont="1" applyAlignment="1">
      <alignment horizontal="left" vertical="center" wrapText="1"/>
    </xf>
    <xf numFmtId="0" fontId="4" fillId="5" borderId="27" xfId="0" applyFont="1" applyFill="1" applyBorder="1" applyAlignment="1">
      <alignment horizontal="center" vertical="center"/>
    </xf>
    <xf numFmtId="0" fontId="4" fillId="5" borderId="0" xfId="0" applyFont="1" applyFill="1" applyAlignment="1">
      <alignment horizontal="center" vertical="center"/>
    </xf>
    <xf numFmtId="0" fontId="4" fillId="5" borderId="10" xfId="0" applyFont="1" applyFill="1" applyBorder="1" applyAlignment="1">
      <alignment horizontal="center" vertical="center"/>
    </xf>
    <xf numFmtId="0" fontId="4" fillId="5" borderId="59" xfId="0" applyFont="1" applyFill="1" applyBorder="1" applyAlignment="1">
      <alignment horizontal="center" vertical="center"/>
    </xf>
    <xf numFmtId="0" fontId="4" fillId="5" borderId="57" xfId="0" applyFont="1" applyFill="1" applyBorder="1" applyAlignment="1">
      <alignment horizontal="center" vertical="center"/>
    </xf>
    <xf numFmtId="0" fontId="4" fillId="5" borderId="58" xfId="0" applyFont="1" applyFill="1" applyBorder="1" applyAlignment="1">
      <alignment horizontal="center" vertical="center"/>
    </xf>
    <xf numFmtId="0" fontId="15" fillId="5" borderId="27" xfId="0" applyFont="1" applyFill="1" applyBorder="1" applyAlignment="1">
      <alignment horizontal="left" vertical="top"/>
    </xf>
    <xf numFmtId="0" fontId="15" fillId="5" borderId="0" xfId="0" applyFont="1" applyFill="1" applyAlignment="1">
      <alignment horizontal="left" vertical="top"/>
    </xf>
    <xf numFmtId="0" fontId="15" fillId="5" borderId="38" xfId="0" applyFont="1" applyFill="1" applyBorder="1" applyAlignment="1">
      <alignment horizontal="left" vertical="top"/>
    </xf>
    <xf numFmtId="0" fontId="15" fillId="5" borderId="59" xfId="0" applyFont="1" applyFill="1" applyBorder="1" applyAlignment="1">
      <alignment horizontal="left" vertical="top"/>
    </xf>
    <xf numFmtId="0" fontId="15" fillId="5" borderId="57" xfId="0" applyFont="1" applyFill="1" applyBorder="1" applyAlignment="1">
      <alignment horizontal="left" vertical="top"/>
    </xf>
    <xf numFmtId="0" fontId="15" fillId="5" borderId="60" xfId="0" applyFont="1" applyFill="1" applyBorder="1" applyAlignment="1">
      <alignment horizontal="left" vertical="top"/>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7" fillId="4" borderId="34" xfId="0" applyFont="1" applyFill="1" applyBorder="1">
      <alignment vertical="center"/>
    </xf>
    <xf numFmtId="0" fontId="7" fillId="4" borderId="2" xfId="0" applyFont="1" applyFill="1" applyBorder="1">
      <alignment vertical="center"/>
    </xf>
    <xf numFmtId="0" fontId="7" fillId="4" borderId="3" xfId="0" applyFont="1" applyFill="1" applyBorder="1">
      <alignment vertical="center"/>
    </xf>
    <xf numFmtId="0" fontId="7" fillId="4" borderId="50" xfId="0" applyFont="1" applyFill="1" applyBorder="1">
      <alignment vertical="center"/>
    </xf>
    <xf numFmtId="0" fontId="7" fillId="4" borderId="5" xfId="0" applyFont="1" applyFill="1" applyBorder="1">
      <alignment vertical="center"/>
    </xf>
    <xf numFmtId="0" fontId="7" fillId="4" borderId="6" xfId="0" applyFont="1" applyFill="1" applyBorder="1">
      <alignment vertical="center"/>
    </xf>
    <xf numFmtId="0" fontId="7" fillId="6" borderId="13" xfId="0" applyFont="1" applyFill="1" applyBorder="1" applyAlignment="1">
      <alignment horizontal="left" vertical="center"/>
    </xf>
    <xf numFmtId="38" fontId="7" fillId="10" borderId="0" xfId="3" applyFont="1" applyFill="1" applyBorder="1" applyAlignment="1">
      <alignment horizontal="right" vertical="center"/>
    </xf>
    <xf numFmtId="38" fontId="7" fillId="10" borderId="13" xfId="3" applyFont="1" applyFill="1" applyBorder="1" applyAlignment="1">
      <alignment horizontal="right" vertical="center"/>
    </xf>
    <xf numFmtId="0" fontId="4" fillId="6" borderId="13" xfId="0" applyFont="1" applyFill="1" applyBorder="1" applyAlignment="1">
      <alignment horizontal="center" vertical="center"/>
    </xf>
    <xf numFmtId="0" fontId="7" fillId="6" borderId="17" xfId="0" applyFont="1" applyFill="1" applyBorder="1" applyAlignment="1">
      <alignment horizontal="left" vertical="center"/>
    </xf>
    <xf numFmtId="0" fontId="4" fillId="6" borderId="17" xfId="0" applyFont="1" applyFill="1" applyBorder="1" applyAlignment="1">
      <alignment horizontal="center" vertical="center"/>
    </xf>
    <xf numFmtId="0" fontId="16" fillId="6" borderId="0" xfId="0" applyFont="1" applyFill="1" applyAlignment="1">
      <alignment horizontal="center" vertical="center" wrapText="1"/>
    </xf>
    <xf numFmtId="0" fontId="7" fillId="6" borderId="5" xfId="0" applyFont="1" applyFill="1" applyBorder="1" applyAlignment="1">
      <alignment horizontal="left" vertical="center"/>
    </xf>
    <xf numFmtId="0" fontId="4" fillId="6" borderId="5" xfId="0" applyFont="1" applyFill="1" applyBorder="1" applyAlignment="1">
      <alignment horizontal="center" vertical="center"/>
    </xf>
    <xf numFmtId="0" fontId="4" fillId="5" borderId="0" xfId="0" applyFont="1" applyFill="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7" fillId="5" borderId="0" xfId="0" applyFont="1" applyFill="1" applyAlignment="1">
      <alignment horizontal="center" vertical="center"/>
    </xf>
    <xf numFmtId="0" fontId="9" fillId="5" borderId="0" xfId="0" applyFont="1" applyFill="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30" xfId="0" applyFont="1" applyFill="1" applyBorder="1" applyAlignment="1">
      <alignment horizontal="center" vertical="center"/>
    </xf>
    <xf numFmtId="0" fontId="7" fillId="5" borderId="1" xfId="0" applyFont="1" applyFill="1" applyBorder="1" applyAlignment="1">
      <alignment horizontal="distributed" vertical="center"/>
    </xf>
    <xf numFmtId="0" fontId="7" fillId="5" borderId="2" xfId="0" applyFont="1" applyFill="1" applyBorder="1" applyAlignment="1">
      <alignment horizontal="distributed" vertical="center"/>
    </xf>
    <xf numFmtId="0" fontId="7" fillId="5" borderId="9" xfId="0" applyFont="1" applyFill="1" applyBorder="1" applyAlignment="1">
      <alignment horizontal="distributed" vertical="center"/>
    </xf>
    <xf numFmtId="0" fontId="7" fillId="5" borderId="0" xfId="0" applyFont="1" applyFill="1" applyAlignment="1">
      <alignment horizontal="distributed" vertical="center"/>
    </xf>
    <xf numFmtId="0" fontId="14" fillId="5" borderId="2" xfId="0" applyFont="1" applyFill="1" applyBorder="1" applyAlignment="1">
      <alignment horizontal="left" vertical="center"/>
    </xf>
    <xf numFmtId="0" fontId="14" fillId="5" borderId="0" xfId="0" applyFont="1" applyFill="1" applyAlignment="1">
      <alignment horizontal="left" vertical="center"/>
    </xf>
    <xf numFmtId="0" fontId="14" fillId="5" borderId="2" xfId="0" applyFont="1" applyFill="1" applyBorder="1">
      <alignment vertical="center"/>
    </xf>
    <xf numFmtId="0" fontId="14" fillId="5" borderId="0" xfId="0" applyFont="1" applyFill="1">
      <alignment vertical="center"/>
    </xf>
    <xf numFmtId="0" fontId="4" fillId="4" borderId="2" xfId="0" applyFont="1" applyFill="1" applyBorder="1" applyAlignment="1">
      <alignment horizontal="left" vertical="center"/>
    </xf>
    <xf numFmtId="0" fontId="4" fillId="4" borderId="0" xfId="0" applyFont="1" applyFill="1" applyAlignment="1">
      <alignment horizontal="left" vertical="center"/>
    </xf>
    <xf numFmtId="0" fontId="4" fillId="5" borderId="51"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6"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2" xfId="0"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5" fillId="5" borderId="0" xfId="0" applyFont="1" applyFill="1" applyAlignment="1">
      <alignment horizontal="center" vertical="center"/>
    </xf>
    <xf numFmtId="0" fontId="5" fillId="5" borderId="7" xfId="0" applyFont="1" applyFill="1" applyBorder="1" applyAlignment="1">
      <alignment horizontal="center" vertical="center"/>
    </xf>
    <xf numFmtId="0" fontId="19" fillId="5" borderId="22"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10"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4"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5"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5"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178" fontId="10" fillId="7" borderId="2" xfId="0" applyNumberFormat="1" applyFont="1" applyFill="1" applyBorder="1">
      <alignment vertical="center"/>
    </xf>
    <xf numFmtId="178" fontId="10" fillId="7" borderId="3" xfId="0" applyNumberFormat="1" applyFont="1" applyFill="1" applyBorder="1">
      <alignment vertical="center"/>
    </xf>
    <xf numFmtId="178" fontId="10" fillId="7" borderId="0" xfId="0" applyNumberFormat="1" applyFont="1" applyFill="1">
      <alignment vertical="center"/>
    </xf>
    <xf numFmtId="178" fontId="10" fillId="7" borderId="11" xfId="0" applyNumberFormat="1" applyFont="1" applyFill="1" applyBorder="1">
      <alignment vertical="center"/>
    </xf>
    <xf numFmtId="178" fontId="10" fillId="7" borderId="13" xfId="0" applyNumberFormat="1" applyFont="1" applyFill="1" applyBorder="1">
      <alignment vertical="center"/>
    </xf>
    <xf numFmtId="178" fontId="10" fillId="7" borderId="15" xfId="0" applyNumberFormat="1" applyFont="1" applyFill="1" applyBorder="1">
      <alignment vertical="center"/>
    </xf>
    <xf numFmtId="0" fontId="20" fillId="5" borderId="0" xfId="0" applyFont="1" applyFill="1" applyAlignment="1">
      <alignment horizontal="right" vertical="center"/>
    </xf>
    <xf numFmtId="0" fontId="20" fillId="5" borderId="57" xfId="0" applyFont="1" applyFill="1" applyBorder="1" applyAlignment="1">
      <alignment horizontal="right" vertical="center"/>
    </xf>
    <xf numFmtId="0" fontId="21" fillId="5" borderId="0" xfId="0" applyFont="1" applyFill="1" applyAlignment="1">
      <alignment horizontal="left" vertical="center"/>
    </xf>
    <xf numFmtId="0" fontId="21" fillId="5" borderId="57" xfId="0" applyFont="1" applyFill="1" applyBorder="1" applyAlignment="1">
      <alignment horizontal="left" vertical="center"/>
    </xf>
    <xf numFmtId="0" fontId="14" fillId="5" borderId="0" xfId="0" applyFont="1" applyFill="1" applyAlignment="1">
      <alignment horizontal="center" vertical="center"/>
    </xf>
    <xf numFmtId="184" fontId="4" fillId="4" borderId="0" xfId="0" applyNumberFormat="1" applyFont="1" applyFill="1">
      <alignment vertical="center"/>
    </xf>
    <xf numFmtId="0" fontId="14" fillId="5" borderId="0" xfId="0" applyFont="1" applyFill="1" applyAlignment="1">
      <alignment horizontal="distributed" vertical="center"/>
    </xf>
    <xf numFmtId="0" fontId="14" fillId="4" borderId="0" xfId="0" applyFont="1" applyFill="1" applyAlignment="1">
      <alignment horizontal="center" vertical="center"/>
    </xf>
    <xf numFmtId="0" fontId="7" fillId="6" borderId="0" xfId="0" applyFont="1" applyFill="1" applyAlignment="1">
      <alignment horizontal="center" vertical="center"/>
    </xf>
    <xf numFmtId="0" fontId="0" fillId="0" borderId="0" xfId="0">
      <alignment vertical="center"/>
    </xf>
    <xf numFmtId="0" fontId="0" fillId="0" borderId="5" xfId="0" applyBorder="1">
      <alignment vertical="center"/>
    </xf>
    <xf numFmtId="0" fontId="14" fillId="4" borderId="11"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7" fillId="5" borderId="32"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9" fillId="4" borderId="34"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38"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8"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1" xfId="0" applyFont="1" applyFill="1" applyBorder="1" applyAlignment="1">
      <alignment horizontal="left" vertical="center" wrapText="1"/>
    </xf>
    <xf numFmtId="0" fontId="9" fillId="7" borderId="13"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4" fillId="4" borderId="0" xfId="0" applyFont="1" applyFill="1" applyAlignment="1">
      <alignment horizontal="left"/>
    </xf>
    <xf numFmtId="0" fontId="7" fillId="5" borderId="40"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7" fillId="5" borderId="47" xfId="0" applyFont="1" applyFill="1" applyBorder="1" applyAlignment="1">
      <alignment horizontal="center" vertical="center"/>
    </xf>
    <xf numFmtId="0" fontId="7" fillId="5" borderId="44" xfId="0" applyFont="1" applyFill="1" applyBorder="1" applyAlignment="1">
      <alignment horizontal="center" vertical="center"/>
    </xf>
    <xf numFmtId="0" fontId="7" fillId="5" borderId="48"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3" xfId="0" applyFont="1" applyFill="1" applyBorder="1" applyAlignment="1">
      <alignment horizontal="center" vertical="center"/>
    </xf>
    <xf numFmtId="0" fontId="7" fillId="5" borderId="45" xfId="0" applyFont="1" applyFill="1" applyBorder="1" applyAlignment="1">
      <alignment horizontal="center" vertical="center"/>
    </xf>
    <xf numFmtId="0" fontId="7" fillId="5" borderId="46"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7" fillId="5" borderId="43"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9" fillId="4" borderId="44" xfId="0" applyFont="1" applyFill="1" applyBorder="1" applyAlignment="1">
      <alignment horizontal="left" vertical="center" shrinkToFit="1"/>
    </xf>
    <xf numFmtId="0" fontId="9" fillId="4" borderId="48" xfId="0" applyFont="1" applyFill="1" applyBorder="1" applyAlignment="1">
      <alignment horizontal="left" vertical="center" shrinkToFit="1"/>
    </xf>
    <xf numFmtId="0" fontId="9" fillId="4" borderId="20" xfId="0" applyFont="1" applyFill="1" applyBorder="1" applyAlignment="1">
      <alignment horizontal="left" vertical="center" shrinkToFit="1"/>
    </xf>
    <xf numFmtId="0" fontId="9" fillId="4" borderId="21" xfId="0" applyFont="1" applyFill="1" applyBorder="1" applyAlignment="1">
      <alignment horizontal="left" vertical="center" shrinkToFit="1"/>
    </xf>
    <xf numFmtId="0" fontId="9" fillId="4" borderId="22" xfId="0" applyFont="1" applyFill="1" applyBorder="1" applyAlignment="1">
      <alignment horizontal="center" vertical="center"/>
    </xf>
    <xf numFmtId="0" fontId="9" fillId="4" borderId="31"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5" xfId="0" applyFont="1" applyFill="1" applyBorder="1" applyAlignment="1">
      <alignment horizontal="center" vertical="center"/>
    </xf>
    <xf numFmtId="0" fontId="7" fillId="5" borderId="39"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4" fillId="4" borderId="43" xfId="0" applyFont="1" applyFill="1" applyBorder="1" applyAlignment="1">
      <alignment vertical="center" shrinkToFit="1"/>
    </xf>
    <xf numFmtId="0" fontId="4" fillId="4" borderId="44" xfId="0" applyFont="1" applyFill="1" applyBorder="1" applyAlignment="1">
      <alignment vertical="center" shrinkToFit="1"/>
    </xf>
    <xf numFmtId="0" fontId="4" fillId="4" borderId="44" xfId="0" applyFont="1" applyFill="1" applyBorder="1" applyAlignment="1">
      <alignment vertical="center" wrapText="1"/>
    </xf>
    <xf numFmtId="179" fontId="7" fillId="4" borderId="44" xfId="0" applyNumberFormat="1" applyFont="1" applyFill="1" applyBorder="1">
      <alignment vertical="center"/>
    </xf>
    <xf numFmtId="0" fontId="7" fillId="4" borderId="44" xfId="0" applyFont="1" applyFill="1" applyBorder="1" applyAlignment="1">
      <alignment horizontal="center" vertical="center"/>
    </xf>
    <xf numFmtId="185" fontId="7" fillId="4" borderId="44" xfId="0" applyNumberFormat="1" applyFont="1" applyFill="1" applyBorder="1" applyAlignment="1">
      <alignment horizontal="right" vertical="center" wrapText="1"/>
    </xf>
    <xf numFmtId="180" fontId="7" fillId="4" borderId="44" xfId="0" applyNumberFormat="1" applyFont="1" applyFill="1" applyBorder="1" applyAlignment="1">
      <alignment horizontal="right" vertical="center"/>
    </xf>
    <xf numFmtId="180" fontId="7" fillId="4" borderId="48" xfId="0" applyNumberFormat="1" applyFont="1" applyFill="1" applyBorder="1" applyAlignment="1">
      <alignment horizontal="right" vertical="center"/>
    </xf>
    <xf numFmtId="0" fontId="4" fillId="5" borderId="43" xfId="0" applyFont="1" applyFill="1" applyBorder="1">
      <alignment vertical="center"/>
    </xf>
    <xf numFmtId="0" fontId="4" fillId="5" borderId="44" xfId="0" applyFont="1" applyFill="1" applyBorder="1">
      <alignment vertical="center"/>
    </xf>
    <xf numFmtId="0" fontId="4" fillId="5" borderId="44" xfId="0" applyFont="1" applyFill="1" applyBorder="1" applyAlignment="1">
      <alignment horizontal="right" vertical="center" wrapText="1"/>
    </xf>
    <xf numFmtId="181" fontId="9" fillId="5" borderId="44" xfId="0" applyNumberFormat="1" applyFont="1" applyFill="1" applyBorder="1">
      <alignment vertical="center"/>
    </xf>
    <xf numFmtId="0" fontId="4" fillId="5" borderId="44" xfId="0" applyFont="1" applyFill="1" applyBorder="1" applyAlignment="1">
      <alignment horizontal="center" vertical="center"/>
    </xf>
    <xf numFmtId="183" fontId="9" fillId="5" borderId="44" xfId="0" applyNumberFormat="1" applyFont="1" applyFill="1" applyBorder="1" applyAlignment="1">
      <alignment horizontal="right" vertical="center" wrapText="1"/>
    </xf>
    <xf numFmtId="180" fontId="7" fillId="5" borderId="44" xfId="0" applyNumberFormat="1" applyFont="1" applyFill="1" applyBorder="1" applyAlignment="1">
      <alignment horizontal="right" vertical="center"/>
    </xf>
    <xf numFmtId="180" fontId="7" fillId="5" borderId="48" xfId="0" applyNumberFormat="1" applyFont="1" applyFill="1" applyBorder="1" applyAlignment="1">
      <alignment horizontal="right" vertical="center"/>
    </xf>
    <xf numFmtId="9" fontId="4" fillId="5" borderId="44" xfId="1" applyFont="1" applyFill="1" applyBorder="1" applyAlignment="1" applyProtection="1">
      <alignment horizontal="center" vertical="center"/>
    </xf>
    <xf numFmtId="0" fontId="11" fillId="5" borderId="16" xfId="0" applyFont="1" applyFill="1" applyBorder="1" applyAlignment="1">
      <alignment horizontal="center" vertical="center" textRotation="255"/>
    </xf>
    <xf numFmtId="0" fontId="11" fillId="5" borderId="23" xfId="0" applyFont="1" applyFill="1" applyBorder="1" applyAlignment="1">
      <alignment horizontal="center" vertical="center" textRotation="255"/>
    </xf>
    <xf numFmtId="0" fontId="11" fillId="5" borderId="9" xfId="0" applyFont="1" applyFill="1" applyBorder="1" applyAlignment="1">
      <alignment horizontal="center" vertical="center" textRotation="255"/>
    </xf>
    <xf numFmtId="0" fontId="11" fillId="5" borderId="10" xfId="0" applyFont="1" applyFill="1" applyBorder="1" applyAlignment="1">
      <alignment horizontal="center" vertical="center" textRotation="255"/>
    </xf>
    <xf numFmtId="0" fontId="11" fillId="5" borderId="4" xfId="0" applyFont="1" applyFill="1" applyBorder="1" applyAlignment="1">
      <alignment horizontal="center" vertical="center" textRotation="255"/>
    </xf>
    <xf numFmtId="0" fontId="11" fillId="5" borderId="49" xfId="0" applyFont="1" applyFill="1" applyBorder="1" applyAlignment="1">
      <alignment horizontal="center" vertical="center" textRotation="255"/>
    </xf>
    <xf numFmtId="0" fontId="16" fillId="5" borderId="0" xfId="0" applyFont="1" applyFill="1" applyAlignment="1">
      <alignment vertical="center" wrapText="1"/>
    </xf>
    <xf numFmtId="0" fontId="16" fillId="5" borderId="0" xfId="0" applyFont="1" applyFill="1">
      <alignment vertical="center"/>
    </xf>
    <xf numFmtId="0" fontId="16" fillId="5" borderId="11" xfId="0" applyFont="1" applyFill="1" applyBorder="1">
      <alignment vertical="center"/>
    </xf>
    <xf numFmtId="0" fontId="16" fillId="5" borderId="5" xfId="0" applyFont="1" applyFill="1" applyBorder="1">
      <alignment vertical="center"/>
    </xf>
    <xf numFmtId="0" fontId="16" fillId="5" borderId="6" xfId="0" applyFont="1" applyFill="1" applyBorder="1">
      <alignment vertical="center"/>
    </xf>
    <xf numFmtId="0" fontId="16" fillId="6" borderId="22" xfId="0" applyFont="1" applyFill="1" applyBorder="1" applyAlignment="1">
      <alignment horizontal="left" vertical="center"/>
    </xf>
    <xf numFmtId="0" fontId="16" fillId="6" borderId="17" xfId="0" applyFont="1" applyFill="1" applyBorder="1" applyAlignment="1">
      <alignment horizontal="left" vertical="center"/>
    </xf>
    <xf numFmtId="0" fontId="16" fillId="6" borderId="17" xfId="0" applyFont="1" applyFill="1" applyBorder="1" applyAlignment="1">
      <alignment horizontal="left" vertical="center" wrapText="1"/>
    </xf>
    <xf numFmtId="0" fontId="7" fillId="5" borderId="51" xfId="0" applyFont="1" applyFill="1" applyBorder="1" applyAlignment="1">
      <alignment vertical="center" wrapText="1"/>
    </xf>
    <xf numFmtId="0" fontId="7" fillId="5" borderId="52" xfId="0" applyFont="1" applyFill="1" applyBorder="1">
      <alignment vertical="center"/>
    </xf>
    <xf numFmtId="0" fontId="7" fillId="5" borderId="37" xfId="0" applyFont="1" applyFill="1" applyBorder="1">
      <alignment vertical="center"/>
    </xf>
    <xf numFmtId="0" fontId="7" fillId="5" borderId="0" xfId="0" applyFont="1" applyFill="1">
      <alignment vertical="center"/>
    </xf>
    <xf numFmtId="0" fontId="7" fillId="5" borderId="56" xfId="0" applyFont="1" applyFill="1" applyBorder="1">
      <alignment vertical="center"/>
    </xf>
    <xf numFmtId="0" fontId="7" fillId="5" borderId="57" xfId="0" applyFont="1" applyFill="1" applyBorder="1">
      <alignment vertical="center"/>
    </xf>
    <xf numFmtId="0" fontId="4" fillId="5" borderId="51"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56" xfId="0" applyFont="1" applyFill="1" applyBorder="1" applyAlignment="1">
      <alignment horizontal="center" vertical="center"/>
    </xf>
    <xf numFmtId="0" fontId="15" fillId="5" borderId="52" xfId="0" applyFont="1" applyFill="1" applyBorder="1" applyAlignment="1">
      <alignment horizontal="left" vertical="top"/>
    </xf>
    <xf numFmtId="0" fontId="15" fillId="5" borderId="55" xfId="0" applyFont="1" applyFill="1" applyBorder="1" applyAlignment="1">
      <alignment horizontal="left" vertical="top"/>
    </xf>
    <xf numFmtId="0" fontId="4" fillId="5" borderId="37" xfId="0" applyFont="1" applyFill="1" applyBorder="1">
      <alignment vertical="center"/>
    </xf>
    <xf numFmtId="0" fontId="4" fillId="5" borderId="0" xfId="0" applyFont="1" applyFill="1">
      <alignment vertical="center"/>
    </xf>
    <xf numFmtId="0" fontId="4" fillId="5" borderId="10" xfId="0" applyFont="1" applyFill="1" applyBorder="1">
      <alignment vertical="center"/>
    </xf>
    <xf numFmtId="0" fontId="4" fillId="5" borderId="56" xfId="0" applyFont="1" applyFill="1" applyBorder="1">
      <alignment vertical="center"/>
    </xf>
    <xf numFmtId="0" fontId="4" fillId="5" borderId="57" xfId="0" applyFont="1" applyFill="1" applyBorder="1">
      <alignment vertical="center"/>
    </xf>
    <xf numFmtId="0" fontId="4" fillId="5" borderId="58" xfId="0" applyFont="1" applyFill="1" applyBorder="1">
      <alignment vertical="center"/>
    </xf>
    <xf numFmtId="49" fontId="0" fillId="0" borderId="1" xfId="0" applyNumberFormat="1" applyBorder="1" applyAlignment="1" applyProtection="1">
      <alignment vertical="center" shrinkToFit="1"/>
      <protection locked="0"/>
    </xf>
    <xf numFmtId="49" fontId="0" fillId="0" borderId="2" xfId="0" applyNumberFormat="1" applyBorder="1" applyAlignment="1" applyProtection="1">
      <alignment vertical="center" shrinkToFit="1"/>
      <protection locked="0"/>
    </xf>
    <xf numFmtId="49" fontId="0" fillId="0" borderId="8" xfId="0" applyNumberFormat="1" applyBorder="1" applyAlignment="1" applyProtection="1">
      <alignment vertical="center" shrinkToFit="1"/>
      <protection locked="0"/>
    </xf>
    <xf numFmtId="49" fontId="0" fillId="0" borderId="9" xfId="0" applyNumberFormat="1" applyBorder="1" applyAlignment="1" applyProtection="1">
      <alignment vertical="center" shrinkToFit="1"/>
      <protection locked="0"/>
    </xf>
    <xf numFmtId="49" fontId="0" fillId="0" borderId="0" xfId="0" applyNumberFormat="1" applyAlignment="1" applyProtection="1">
      <alignment vertical="center" shrinkToFit="1"/>
      <protection locked="0"/>
    </xf>
    <xf numFmtId="49" fontId="0" fillId="0" borderId="10" xfId="0" applyNumberFormat="1" applyBorder="1" applyAlignment="1" applyProtection="1">
      <alignment vertical="center" shrinkToFit="1"/>
      <protection locked="0"/>
    </xf>
    <xf numFmtId="49" fontId="0" fillId="0" borderId="12" xfId="0" applyNumberFormat="1" applyBorder="1" applyAlignment="1" applyProtection="1">
      <alignment vertical="center" shrinkToFit="1"/>
      <protection locked="0"/>
    </xf>
    <xf numFmtId="49" fontId="0" fillId="0" borderId="13" xfId="0" applyNumberFormat="1" applyBorder="1" applyAlignment="1" applyProtection="1">
      <alignment vertical="center" shrinkToFit="1"/>
      <protection locked="0"/>
    </xf>
    <xf numFmtId="49" fontId="0" fillId="0" borderId="14" xfId="0" applyNumberFormat="1" applyBorder="1" applyAlignment="1" applyProtection="1">
      <alignment vertical="center" shrinkToFit="1"/>
      <protection locked="0"/>
    </xf>
    <xf numFmtId="49" fontId="0" fillId="0" borderId="22" xfId="0" applyNumberFormat="1" applyBorder="1" applyAlignment="1" applyProtection="1">
      <alignment vertical="center" wrapText="1"/>
      <protection locked="0"/>
    </xf>
    <xf numFmtId="49" fontId="0" fillId="0" borderId="17" xfId="0" applyNumberFormat="1" applyBorder="1" applyAlignment="1" applyProtection="1">
      <alignment vertical="center" wrapText="1"/>
      <protection locked="0"/>
    </xf>
    <xf numFmtId="49" fontId="0" fillId="0" borderId="27" xfId="0" applyNumberFormat="1" applyBorder="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31" xfId="0" applyNumberFormat="1" applyBorder="1" applyAlignment="1" applyProtection="1">
      <alignment vertical="center" wrapText="1"/>
      <protection locked="0"/>
    </xf>
    <xf numFmtId="49" fontId="0" fillId="0" borderId="13" xfId="0" applyNumberFormat="1" applyBorder="1" applyAlignment="1" applyProtection="1">
      <alignment vertical="center" wrapText="1"/>
      <protection locked="0"/>
    </xf>
    <xf numFmtId="186" fontId="4" fillId="0" borderId="68" xfId="0" applyNumberFormat="1" applyFont="1" applyBorder="1" applyAlignment="1" applyProtection="1">
      <alignment horizontal="right" vertical="center" wrapText="1"/>
      <protection locked="0"/>
    </xf>
    <xf numFmtId="186" fontId="4" fillId="0" borderId="69" xfId="0" applyNumberFormat="1" applyFont="1" applyBorder="1" applyAlignment="1" applyProtection="1">
      <alignment horizontal="right" vertical="center" wrapText="1"/>
      <protection locked="0"/>
    </xf>
    <xf numFmtId="186" fontId="4" fillId="0" borderId="70" xfId="0" applyNumberFormat="1" applyFont="1" applyBorder="1" applyAlignment="1" applyProtection="1">
      <alignment horizontal="right" vertical="center" wrapText="1"/>
      <protection locked="0"/>
    </xf>
    <xf numFmtId="186" fontId="4" fillId="0" borderId="46" xfId="0" applyNumberFormat="1" applyFont="1" applyBorder="1" applyAlignment="1" applyProtection="1">
      <alignment horizontal="right" vertical="center" wrapText="1"/>
      <protection locked="0"/>
    </xf>
    <xf numFmtId="186" fontId="4" fillId="0" borderId="61" xfId="0" applyNumberFormat="1" applyFont="1" applyBorder="1" applyAlignment="1" applyProtection="1">
      <alignment horizontal="right" vertical="center" wrapText="1"/>
      <protection locked="0"/>
    </xf>
    <xf numFmtId="186" fontId="4" fillId="0" borderId="45" xfId="0" applyNumberFormat="1" applyFont="1" applyBorder="1" applyAlignment="1" applyProtection="1">
      <alignment horizontal="right" vertical="center" wrapText="1"/>
      <protection locked="0"/>
    </xf>
    <xf numFmtId="0" fontId="24" fillId="0" borderId="3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188" fontId="4" fillId="0" borderId="34" xfId="0" applyNumberFormat="1" applyFont="1" applyBorder="1" applyAlignment="1" applyProtection="1">
      <alignment horizontal="right" vertical="center"/>
      <protection locked="0"/>
    </xf>
    <xf numFmtId="188" fontId="4" fillId="0" borderId="2" xfId="0" applyNumberFormat="1" applyFont="1" applyBorder="1" applyAlignment="1" applyProtection="1">
      <alignment horizontal="right" vertical="center"/>
      <protection locked="0"/>
    </xf>
    <xf numFmtId="188" fontId="4" fillId="0" borderId="8" xfId="0" applyNumberFormat="1" applyFont="1" applyBorder="1" applyAlignment="1" applyProtection="1">
      <alignment horizontal="right" vertical="center"/>
      <protection locked="0"/>
    </xf>
    <xf numFmtId="188" fontId="4" fillId="0" borderId="27" xfId="0" applyNumberFormat="1" applyFont="1" applyBorder="1" applyAlignment="1" applyProtection="1">
      <alignment horizontal="right" vertical="center"/>
      <protection locked="0"/>
    </xf>
    <xf numFmtId="188" fontId="4" fillId="0" borderId="0" xfId="0" applyNumberFormat="1" applyFont="1" applyAlignment="1" applyProtection="1">
      <alignment horizontal="right" vertical="center"/>
      <protection locked="0"/>
    </xf>
    <xf numFmtId="188" fontId="4" fillId="0" borderId="10" xfId="0" applyNumberFormat="1" applyFont="1" applyBorder="1" applyAlignment="1" applyProtection="1">
      <alignment horizontal="right" vertical="center"/>
      <protection locked="0"/>
    </xf>
    <xf numFmtId="188" fontId="4" fillId="0" borderId="31" xfId="0" applyNumberFormat="1" applyFont="1" applyBorder="1" applyAlignment="1" applyProtection="1">
      <alignment horizontal="right" vertical="center"/>
      <protection locked="0"/>
    </xf>
    <xf numFmtId="188" fontId="4" fillId="0" borderId="13" xfId="0" applyNumberFormat="1" applyFont="1" applyBorder="1" applyAlignment="1" applyProtection="1">
      <alignment horizontal="right" vertical="center"/>
      <protection locked="0"/>
    </xf>
    <xf numFmtId="188" fontId="4" fillId="0" borderId="14" xfId="0" applyNumberFormat="1" applyFont="1" applyBorder="1" applyAlignment="1" applyProtection="1">
      <alignment horizontal="right" vertical="center"/>
      <protection locked="0"/>
    </xf>
    <xf numFmtId="180" fontId="4" fillId="0" borderId="34" xfId="0" applyNumberFormat="1" applyFont="1" applyBorder="1" applyAlignment="1" applyProtection="1">
      <alignment horizontal="right" vertical="center"/>
      <protection locked="0"/>
    </xf>
    <xf numFmtId="180" fontId="4" fillId="0" borderId="2" xfId="0" applyNumberFormat="1" applyFont="1" applyBorder="1" applyAlignment="1" applyProtection="1">
      <alignment horizontal="right" vertical="center"/>
      <protection locked="0"/>
    </xf>
    <xf numFmtId="180" fontId="4" fillId="0" borderId="3" xfId="0" applyNumberFormat="1" applyFont="1" applyBorder="1" applyAlignment="1" applyProtection="1">
      <alignment horizontal="right" vertical="center"/>
      <protection locked="0"/>
    </xf>
    <xf numFmtId="180" fontId="4" fillId="0" borderId="27" xfId="0" applyNumberFormat="1" applyFont="1" applyBorder="1" applyAlignment="1" applyProtection="1">
      <alignment horizontal="right" vertical="center"/>
      <protection locked="0"/>
    </xf>
    <xf numFmtId="180" fontId="4" fillId="0" borderId="0" xfId="0" applyNumberFormat="1" applyFont="1" applyAlignment="1" applyProtection="1">
      <alignment horizontal="right" vertical="center"/>
      <protection locked="0"/>
    </xf>
    <xf numFmtId="180" fontId="4" fillId="0" borderId="11" xfId="0" applyNumberFormat="1" applyFont="1" applyBorder="1" applyAlignment="1" applyProtection="1">
      <alignment horizontal="right" vertical="center"/>
      <protection locked="0"/>
    </xf>
    <xf numFmtId="180" fontId="4" fillId="0" borderId="31" xfId="0" applyNumberFormat="1" applyFont="1" applyBorder="1" applyAlignment="1" applyProtection="1">
      <alignment horizontal="right" vertical="center"/>
      <protection locked="0"/>
    </xf>
    <xf numFmtId="180" fontId="4" fillId="0" borderId="13" xfId="0" applyNumberFormat="1" applyFont="1" applyBorder="1" applyAlignment="1" applyProtection="1">
      <alignment horizontal="right" vertical="center"/>
      <protection locked="0"/>
    </xf>
    <xf numFmtId="180" fontId="4" fillId="0" borderId="15" xfId="0" applyNumberFormat="1" applyFont="1" applyBorder="1" applyAlignment="1" applyProtection="1">
      <alignment horizontal="right" vertical="center"/>
      <protection locked="0"/>
    </xf>
    <xf numFmtId="0" fontId="5" fillId="8" borderId="0" xfId="0" applyFont="1" applyFill="1" applyAlignment="1">
      <alignment horizontal="distributed" vertical="center"/>
    </xf>
    <xf numFmtId="0" fontId="5" fillId="8" borderId="7" xfId="0" applyFont="1" applyFill="1" applyBorder="1" applyAlignment="1">
      <alignment horizontal="distributed" vertical="center"/>
    </xf>
    <xf numFmtId="0" fontId="2" fillId="8" borderId="10" xfId="0" applyFont="1" applyFill="1" applyBorder="1" applyAlignment="1">
      <alignment horizontal="center" vertical="center"/>
    </xf>
    <xf numFmtId="0" fontId="2" fillId="8" borderId="27" xfId="0" applyFont="1" applyFill="1" applyBorder="1" applyAlignment="1">
      <alignment horizontal="center" vertical="center"/>
    </xf>
    <xf numFmtId="0" fontId="2" fillId="8" borderId="49" xfId="0" applyFont="1" applyFill="1" applyBorder="1" applyAlignment="1">
      <alignment horizontal="center" vertical="center"/>
    </xf>
    <xf numFmtId="0" fontId="2" fillId="8" borderId="50" xfId="0" applyFont="1" applyFill="1" applyBorder="1" applyAlignment="1">
      <alignment horizontal="center" vertical="center"/>
    </xf>
    <xf numFmtId="0" fontId="0" fillId="0" borderId="1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57" fontId="0" fillId="8" borderId="62" xfId="0" applyNumberFormat="1" applyFill="1" applyBorder="1" applyAlignment="1">
      <alignment horizontal="center" vertical="center"/>
    </xf>
    <xf numFmtId="57" fontId="0" fillId="8" borderId="63" xfId="0" applyNumberFormat="1" applyFill="1" applyBorder="1" applyAlignment="1">
      <alignment horizontal="center" vertical="center"/>
    </xf>
    <xf numFmtId="57" fontId="0" fillId="8" borderId="43" xfId="0" applyNumberFormat="1" applyFill="1" applyBorder="1" applyAlignment="1">
      <alignment horizontal="center" vertical="center"/>
    </xf>
    <xf numFmtId="57" fontId="0" fillId="8" borderId="44" xfId="0" applyNumberFormat="1" applyFill="1" applyBorder="1" applyAlignment="1">
      <alignment horizontal="center" vertical="center"/>
    </xf>
    <xf numFmtId="57" fontId="0" fillId="8" borderId="19" xfId="0" applyNumberFormat="1" applyFill="1" applyBorder="1" applyAlignment="1">
      <alignment horizontal="center" vertical="center"/>
    </xf>
    <xf numFmtId="57" fontId="0" fillId="8" borderId="20" xfId="0" applyNumberFormat="1" applyFill="1" applyBorder="1" applyAlignment="1">
      <alignment horizontal="center" vertical="center"/>
    </xf>
    <xf numFmtId="0" fontId="0" fillId="8" borderId="34" xfId="0" applyFill="1" applyBorder="1" applyAlignment="1">
      <alignment horizontal="center" vertical="center"/>
    </xf>
    <xf numFmtId="0" fontId="0" fillId="8" borderId="2" xfId="0" applyFill="1" applyBorder="1" applyAlignment="1">
      <alignment horizontal="center" vertical="center"/>
    </xf>
    <xf numFmtId="0" fontId="0" fillId="8" borderId="27" xfId="0" applyFill="1" applyBorder="1" applyAlignment="1">
      <alignment horizontal="center" vertical="center"/>
    </xf>
    <xf numFmtId="0" fontId="0" fillId="8" borderId="0" xfId="0" applyFill="1" applyAlignment="1">
      <alignment horizontal="center" vertical="center"/>
    </xf>
    <xf numFmtId="0" fontId="0" fillId="8" borderId="50" xfId="0" applyFill="1" applyBorder="1" applyAlignment="1">
      <alignment horizontal="center" vertical="center"/>
    </xf>
    <xf numFmtId="0" fontId="0" fillId="8" borderId="5" xfId="0" applyFill="1" applyBorder="1" applyAlignment="1">
      <alignment horizontal="center" vertical="center"/>
    </xf>
    <xf numFmtId="0" fontId="0" fillId="8" borderId="8" xfId="0" applyFill="1" applyBorder="1" applyAlignment="1">
      <alignment horizontal="center" vertical="center"/>
    </xf>
    <xf numFmtId="0" fontId="0" fillId="8" borderId="10" xfId="0" applyFill="1" applyBorder="1" applyAlignment="1">
      <alignment horizontal="center" vertical="center"/>
    </xf>
    <xf numFmtId="0" fontId="0" fillId="8" borderId="49" xfId="0" applyFill="1" applyBorder="1" applyAlignment="1">
      <alignment horizontal="center" vertical="center"/>
    </xf>
    <xf numFmtId="0" fontId="24" fillId="8" borderId="63"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24" fillId="8" borderId="20" xfId="0" applyFont="1" applyFill="1" applyBorder="1" applyAlignment="1">
      <alignment horizontal="center" vertical="center" wrapText="1"/>
    </xf>
    <xf numFmtId="0" fontId="0" fillId="8" borderId="3" xfId="0" applyFill="1" applyBorder="1" applyAlignment="1">
      <alignment horizontal="center" vertical="center"/>
    </xf>
    <xf numFmtId="0" fontId="0" fillId="8" borderId="11" xfId="0" applyFill="1" applyBorder="1" applyAlignment="1">
      <alignment horizontal="center" vertical="center"/>
    </xf>
    <xf numFmtId="0" fontId="0" fillId="8" borderId="6" xfId="0" applyFill="1" applyBorder="1" applyAlignment="1">
      <alignment horizontal="center" vertical="center"/>
    </xf>
    <xf numFmtId="49" fontId="0" fillId="0" borderId="43" xfId="0" applyNumberFormat="1" applyBorder="1" applyAlignment="1" applyProtection="1">
      <alignment vertical="center" shrinkToFit="1"/>
      <protection locked="0"/>
    </xf>
    <xf numFmtId="49" fontId="0" fillId="0" borderId="44" xfId="0" applyNumberFormat="1" applyBorder="1" applyAlignment="1" applyProtection="1">
      <alignment vertical="center" shrinkToFit="1"/>
      <protection locked="0"/>
    </xf>
    <xf numFmtId="0" fontId="24" fillId="0" borderId="44" xfId="0" applyFont="1" applyBorder="1" applyAlignment="1" applyProtection="1">
      <alignment horizontal="center" vertical="center" wrapText="1"/>
      <protection locked="0"/>
    </xf>
    <xf numFmtId="186" fontId="4" fillId="0" borderId="22" xfId="0" applyNumberFormat="1" applyFont="1" applyBorder="1" applyProtection="1">
      <alignment vertical="center"/>
      <protection locked="0"/>
    </xf>
    <xf numFmtId="186" fontId="4" fillId="0" borderId="17" xfId="0" applyNumberFormat="1" applyFont="1" applyBorder="1" applyProtection="1">
      <alignment vertical="center"/>
      <protection locked="0"/>
    </xf>
    <xf numFmtId="186" fontId="4" fillId="0" borderId="23" xfId="0" applyNumberFormat="1" applyFont="1" applyBorder="1" applyProtection="1">
      <alignment vertical="center"/>
      <protection locked="0"/>
    </xf>
    <xf numFmtId="186" fontId="4" fillId="0" borderId="27" xfId="0" applyNumberFormat="1" applyFont="1" applyBorder="1" applyProtection="1">
      <alignment vertical="center"/>
      <protection locked="0"/>
    </xf>
    <xf numFmtId="186" fontId="4" fillId="0" borderId="0" xfId="0" applyNumberFormat="1" applyFont="1" applyProtection="1">
      <alignment vertical="center"/>
      <protection locked="0"/>
    </xf>
    <xf numFmtId="186" fontId="4" fillId="0" borderId="10" xfId="0" applyNumberFormat="1" applyFont="1" applyBorder="1" applyProtection="1">
      <alignment vertical="center"/>
      <protection locked="0"/>
    </xf>
    <xf numFmtId="186" fontId="4" fillId="0" borderId="31" xfId="0" applyNumberFormat="1" applyFont="1" applyBorder="1" applyProtection="1">
      <alignment vertical="center"/>
      <protection locked="0"/>
    </xf>
    <xf numFmtId="186" fontId="4" fillId="0" borderId="13" xfId="0" applyNumberFormat="1" applyFont="1" applyBorder="1" applyProtection="1">
      <alignment vertical="center"/>
      <protection locked="0"/>
    </xf>
    <xf numFmtId="186" fontId="4" fillId="0" borderId="14" xfId="0" applyNumberFormat="1" applyFont="1" applyBorder="1" applyProtection="1">
      <alignment vertical="center"/>
      <protection locked="0"/>
    </xf>
    <xf numFmtId="180" fontId="4" fillId="0" borderId="22" xfId="0" applyNumberFormat="1" applyFont="1" applyBorder="1" applyProtection="1">
      <alignment vertical="center"/>
      <protection locked="0"/>
    </xf>
    <xf numFmtId="180" fontId="4" fillId="0" borderId="17" xfId="0" applyNumberFormat="1" applyFont="1" applyBorder="1" applyProtection="1">
      <alignment vertical="center"/>
      <protection locked="0"/>
    </xf>
    <xf numFmtId="180" fontId="4" fillId="0" borderId="18" xfId="0" applyNumberFormat="1" applyFont="1" applyBorder="1" applyProtection="1">
      <alignment vertical="center"/>
      <protection locked="0"/>
    </xf>
    <xf numFmtId="180" fontId="4" fillId="0" borderId="27" xfId="0" applyNumberFormat="1" applyFont="1" applyBorder="1" applyProtection="1">
      <alignment vertical="center"/>
      <protection locked="0"/>
    </xf>
    <xf numFmtId="180" fontId="4" fillId="0" borderId="0" xfId="0" applyNumberFormat="1" applyFont="1" applyProtection="1">
      <alignment vertical="center"/>
      <protection locked="0"/>
    </xf>
    <xf numFmtId="180" fontId="4" fillId="0" borderId="11" xfId="0" applyNumberFormat="1" applyFont="1" applyBorder="1" applyProtection="1">
      <alignment vertical="center"/>
      <protection locked="0"/>
    </xf>
    <xf numFmtId="180" fontId="4" fillId="0" borderId="31" xfId="0" applyNumberFormat="1" applyFont="1" applyBorder="1" applyProtection="1">
      <alignment vertical="center"/>
      <protection locked="0"/>
    </xf>
    <xf numFmtId="180" fontId="4" fillId="0" borderId="13" xfId="0" applyNumberFormat="1" applyFont="1" applyBorder="1" applyProtection="1">
      <alignment vertical="center"/>
      <protection locked="0"/>
    </xf>
    <xf numFmtId="180" fontId="4" fillId="0" borderId="15" xfId="0" applyNumberFormat="1" applyFont="1" applyBorder="1" applyProtection="1">
      <alignment vertical="center"/>
      <protection locked="0"/>
    </xf>
    <xf numFmtId="0" fontId="7" fillId="8" borderId="2" xfId="0" applyFont="1" applyFill="1" applyBorder="1" applyAlignment="1">
      <alignment horizontal="left" vertical="center"/>
    </xf>
    <xf numFmtId="0" fontId="0" fillId="8" borderId="0" xfId="0" applyFill="1" applyAlignment="1">
      <alignment horizontal="right" vertical="center"/>
    </xf>
    <xf numFmtId="187" fontId="0" fillId="8" borderId="0" xfId="0" applyNumberFormat="1" applyFill="1" applyAlignment="1">
      <alignment horizontal="right" vertical="center"/>
    </xf>
    <xf numFmtId="187" fontId="0" fillId="8" borderId="0" xfId="0" applyNumberFormat="1" applyFill="1" applyAlignment="1">
      <alignment horizontal="center" vertical="center"/>
    </xf>
    <xf numFmtId="0" fontId="2" fillId="8" borderId="0" xfId="0" applyFont="1" applyFill="1" applyAlignment="1">
      <alignment horizontal="center" vertical="center"/>
    </xf>
    <xf numFmtId="0" fontId="2" fillId="8" borderId="5" xfId="0" applyFont="1" applyFill="1" applyBorder="1" applyAlignment="1">
      <alignment horizontal="center" vertical="center"/>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49" fontId="0" fillId="0" borderId="66" xfId="0" applyNumberFormat="1" applyBorder="1" applyAlignment="1" applyProtection="1">
      <alignment vertical="center" shrinkToFit="1"/>
      <protection locked="0"/>
    </xf>
    <xf numFmtId="49" fontId="0" fillId="0" borderId="67" xfId="0" applyNumberFormat="1" applyBorder="1" applyAlignment="1" applyProtection="1">
      <alignment vertical="center" shrinkToFit="1"/>
      <protection locked="0"/>
    </xf>
    <xf numFmtId="49" fontId="0" fillId="0" borderId="50" xfId="0" applyNumberFormat="1"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186" fontId="4" fillId="0" borderId="71" xfId="0" applyNumberFormat="1" applyFont="1" applyBorder="1" applyAlignment="1" applyProtection="1">
      <alignment horizontal="right" vertical="center" wrapText="1"/>
      <protection locked="0"/>
    </xf>
    <xf numFmtId="186" fontId="4" fillId="0" borderId="64" xfId="0" applyNumberFormat="1" applyFont="1" applyBorder="1" applyAlignment="1" applyProtection="1">
      <alignment horizontal="right" vertical="center" wrapText="1"/>
      <protection locked="0"/>
    </xf>
    <xf numFmtId="186" fontId="4" fillId="0" borderId="65" xfId="0" applyNumberFormat="1" applyFont="1" applyBorder="1" applyAlignment="1" applyProtection="1">
      <alignment horizontal="right" vertical="center" wrapText="1"/>
      <protection locked="0"/>
    </xf>
    <xf numFmtId="0" fontId="24" fillId="0" borderId="67" xfId="0" applyFont="1" applyBorder="1" applyAlignment="1" applyProtection="1">
      <alignment horizontal="center" vertical="center" wrapText="1"/>
      <protection locked="0"/>
    </xf>
    <xf numFmtId="186" fontId="4" fillId="0" borderId="50" xfId="0" applyNumberFormat="1" applyFont="1" applyBorder="1" applyProtection="1">
      <alignment vertical="center"/>
      <protection locked="0"/>
    </xf>
    <xf numFmtId="186" fontId="4" fillId="0" borderId="5" xfId="0" applyNumberFormat="1" applyFont="1" applyBorder="1" applyProtection="1">
      <alignment vertical="center"/>
      <protection locked="0"/>
    </xf>
    <xf numFmtId="186" fontId="4" fillId="0" borderId="49" xfId="0" applyNumberFormat="1" applyFont="1" applyBorder="1" applyProtection="1">
      <alignment vertical="center"/>
      <protection locked="0"/>
    </xf>
    <xf numFmtId="180" fontId="4" fillId="0" borderId="50" xfId="0" applyNumberFormat="1" applyFont="1" applyBorder="1" applyProtection="1">
      <alignment vertical="center"/>
      <protection locked="0"/>
    </xf>
    <xf numFmtId="180" fontId="4" fillId="0" borderId="5" xfId="0" applyNumberFormat="1" applyFont="1" applyBorder="1" applyProtection="1">
      <alignment vertical="center"/>
      <protection locked="0"/>
    </xf>
    <xf numFmtId="180" fontId="4" fillId="0" borderId="6" xfId="0" applyNumberFormat="1" applyFont="1" applyBorder="1" applyProtection="1">
      <alignment vertical="center"/>
      <protection locked="0"/>
    </xf>
    <xf numFmtId="49" fontId="0" fillId="0" borderId="34" xfId="0" applyNumberForma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186" fontId="4" fillId="0" borderId="34" xfId="0" applyNumberFormat="1" applyFont="1" applyBorder="1" applyAlignment="1" applyProtection="1">
      <alignment horizontal="right" vertical="center"/>
      <protection locked="0"/>
    </xf>
    <xf numFmtId="186" fontId="4" fillId="0" borderId="2" xfId="0" applyNumberFormat="1" applyFont="1" applyBorder="1" applyAlignment="1" applyProtection="1">
      <alignment horizontal="right" vertical="center"/>
      <protection locked="0"/>
    </xf>
    <xf numFmtId="186" fontId="4" fillId="0" borderId="8" xfId="0" applyNumberFormat="1" applyFont="1" applyBorder="1" applyAlignment="1" applyProtection="1">
      <alignment horizontal="right" vertical="center"/>
      <protection locked="0"/>
    </xf>
    <xf numFmtId="186" fontId="4" fillId="0" borderId="27" xfId="0" applyNumberFormat="1" applyFont="1" applyBorder="1" applyAlignment="1" applyProtection="1">
      <alignment horizontal="right" vertical="center"/>
      <protection locked="0"/>
    </xf>
    <xf numFmtId="186" fontId="4" fillId="0" borderId="0" xfId="0" applyNumberFormat="1" applyFont="1" applyAlignment="1" applyProtection="1">
      <alignment horizontal="right" vertical="center"/>
      <protection locked="0"/>
    </xf>
    <xf numFmtId="186" fontId="4" fillId="0" borderId="10" xfId="0" applyNumberFormat="1" applyFont="1" applyBorder="1" applyAlignment="1" applyProtection="1">
      <alignment horizontal="right" vertical="center"/>
      <protection locked="0"/>
    </xf>
    <xf numFmtId="186" fontId="4" fillId="0" borderId="31" xfId="0" applyNumberFormat="1" applyFont="1" applyBorder="1" applyAlignment="1" applyProtection="1">
      <alignment horizontal="right" vertical="center"/>
      <protection locked="0"/>
    </xf>
    <xf numFmtId="186" fontId="4" fillId="0" borderId="13" xfId="0" applyNumberFormat="1" applyFont="1" applyBorder="1" applyAlignment="1" applyProtection="1">
      <alignment horizontal="right" vertical="center"/>
      <protection locked="0"/>
    </xf>
    <xf numFmtId="186" fontId="4" fillId="0" borderId="14" xfId="0" applyNumberFormat="1" applyFont="1" applyBorder="1" applyAlignment="1" applyProtection="1">
      <alignment horizontal="right" vertical="center"/>
      <protection locked="0"/>
    </xf>
    <xf numFmtId="0" fontId="0" fillId="0" borderId="0" xfId="0" applyAlignment="1">
      <alignment horizontal="left" vertical="center"/>
    </xf>
    <xf numFmtId="0" fontId="0" fillId="0" borderId="5" xfId="0" applyBorder="1" applyAlignment="1">
      <alignment horizontal="left" vertical="center"/>
    </xf>
  </cellXfs>
  <cellStyles count="4">
    <cellStyle name="パーセント" xfId="1" builtinId="5"/>
    <cellStyle name="桁区切り" xfId="3" builtinId="6"/>
    <cellStyle name="標準" xfId="0" builtinId="0"/>
    <cellStyle name="標準 2" xfId="2" xr:uid="{27CFE52C-9DF0-4064-BA62-D009F424C073}"/>
  </cellStyles>
  <dxfs count="0"/>
  <tableStyles count="0" defaultTableStyle="TableStyleMedium2" defaultPivotStyle="PivotStyleLight16"/>
  <colors>
    <mruColors>
      <color rgb="FFCCFFFF"/>
      <color rgb="FFCCFFCC"/>
      <color rgb="FFEAAEC6"/>
      <color rgb="FFFFCC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85725</xdr:colOff>
      <xdr:row>8</xdr:row>
      <xdr:rowOff>9525</xdr:rowOff>
    </xdr:from>
    <xdr:to>
      <xdr:col>37</xdr:col>
      <xdr:colOff>85725</xdr:colOff>
      <xdr:row>16</xdr:row>
      <xdr:rowOff>0</xdr:rowOff>
    </xdr:to>
    <xdr:sp macro="" textlink="">
      <xdr:nvSpPr>
        <xdr:cNvPr id="2" name="Line 2">
          <a:extLst>
            <a:ext uri="{FF2B5EF4-FFF2-40B4-BE49-F238E27FC236}">
              <a16:creationId xmlns:a16="http://schemas.microsoft.com/office/drawing/2014/main" id="{E475FDB6-307B-4780-ACFE-8F02EC953969}"/>
            </a:ext>
          </a:extLst>
        </xdr:cNvPr>
        <xdr:cNvSpPr>
          <a:spLocks noChangeShapeType="1"/>
        </xdr:cNvSpPr>
      </xdr:nvSpPr>
      <xdr:spPr bwMode="auto">
        <a:xfrm>
          <a:off x="5372100" y="962025"/>
          <a:ext cx="0" cy="10572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133350</xdr:colOff>
      <xdr:row>8</xdr:row>
      <xdr:rowOff>6350</xdr:rowOff>
    </xdr:from>
    <xdr:to>
      <xdr:col>40</xdr:col>
      <xdr:colOff>133350</xdr:colOff>
      <xdr:row>16</xdr:row>
      <xdr:rowOff>0</xdr:rowOff>
    </xdr:to>
    <xdr:sp macro="" textlink="">
      <xdr:nvSpPr>
        <xdr:cNvPr id="3" name="Line 3">
          <a:extLst>
            <a:ext uri="{FF2B5EF4-FFF2-40B4-BE49-F238E27FC236}">
              <a16:creationId xmlns:a16="http://schemas.microsoft.com/office/drawing/2014/main" id="{CD4A3AC0-E2C0-48B2-9583-E98121E27295}"/>
            </a:ext>
          </a:extLst>
        </xdr:cNvPr>
        <xdr:cNvSpPr>
          <a:spLocks noChangeShapeType="1"/>
        </xdr:cNvSpPr>
      </xdr:nvSpPr>
      <xdr:spPr bwMode="auto">
        <a:xfrm>
          <a:off x="5848350" y="958850"/>
          <a:ext cx="0" cy="10604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43</xdr:col>
      <xdr:colOff>28575</xdr:colOff>
      <xdr:row>39</xdr:row>
      <xdr:rowOff>0</xdr:rowOff>
    </xdr:from>
    <xdr:to>
      <xdr:col>43</xdr:col>
      <xdr:colOff>28575</xdr:colOff>
      <xdr:row>57</xdr:row>
      <xdr:rowOff>9525</xdr:rowOff>
    </xdr:to>
    <xdr:sp macro="" textlink="">
      <xdr:nvSpPr>
        <xdr:cNvPr id="4" name="Line 4">
          <a:extLst>
            <a:ext uri="{FF2B5EF4-FFF2-40B4-BE49-F238E27FC236}">
              <a16:creationId xmlns:a16="http://schemas.microsoft.com/office/drawing/2014/main" id="{211B125D-B542-4CDE-9595-64C400F23F41}"/>
            </a:ext>
          </a:extLst>
        </xdr:cNvPr>
        <xdr:cNvSpPr>
          <a:spLocks noChangeShapeType="1"/>
        </xdr:cNvSpPr>
      </xdr:nvSpPr>
      <xdr:spPr bwMode="auto">
        <a:xfrm>
          <a:off x="6308725" y="4953000"/>
          <a:ext cx="0" cy="19335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41</xdr:col>
      <xdr:colOff>85725</xdr:colOff>
      <xdr:row>39</xdr:row>
      <xdr:rowOff>0</xdr:rowOff>
    </xdr:from>
    <xdr:to>
      <xdr:col>41</xdr:col>
      <xdr:colOff>85725</xdr:colOff>
      <xdr:row>57</xdr:row>
      <xdr:rowOff>19050</xdr:rowOff>
    </xdr:to>
    <xdr:sp macro="" textlink="">
      <xdr:nvSpPr>
        <xdr:cNvPr id="5" name="Line 5">
          <a:extLst>
            <a:ext uri="{FF2B5EF4-FFF2-40B4-BE49-F238E27FC236}">
              <a16:creationId xmlns:a16="http://schemas.microsoft.com/office/drawing/2014/main" id="{D0ECE8C2-3043-45D7-84C4-9B93419DF10D}"/>
            </a:ext>
          </a:extLst>
        </xdr:cNvPr>
        <xdr:cNvSpPr>
          <a:spLocks noChangeShapeType="1"/>
        </xdr:cNvSpPr>
      </xdr:nvSpPr>
      <xdr:spPr bwMode="auto">
        <a:xfrm>
          <a:off x="6073775" y="4953000"/>
          <a:ext cx="0" cy="194310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39</xdr:row>
      <xdr:rowOff>0</xdr:rowOff>
    </xdr:from>
    <xdr:to>
      <xdr:col>32</xdr:col>
      <xdr:colOff>57150</xdr:colOff>
      <xdr:row>57</xdr:row>
      <xdr:rowOff>0</xdr:rowOff>
    </xdr:to>
    <xdr:sp macro="" textlink="">
      <xdr:nvSpPr>
        <xdr:cNvPr id="6" name="Line 6">
          <a:extLst>
            <a:ext uri="{FF2B5EF4-FFF2-40B4-BE49-F238E27FC236}">
              <a16:creationId xmlns:a16="http://schemas.microsoft.com/office/drawing/2014/main" id="{85BDCEA6-A619-4423-917D-87624FD4107F}"/>
            </a:ext>
          </a:extLst>
        </xdr:cNvPr>
        <xdr:cNvSpPr>
          <a:spLocks noChangeShapeType="1"/>
        </xdr:cNvSpPr>
      </xdr:nvSpPr>
      <xdr:spPr bwMode="auto">
        <a:xfrm>
          <a:off x="4730750" y="4953000"/>
          <a:ext cx="0" cy="19240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3175</xdr:colOff>
      <xdr:row>39</xdr:row>
      <xdr:rowOff>0</xdr:rowOff>
    </xdr:from>
    <xdr:to>
      <xdr:col>40</xdr:col>
      <xdr:colOff>3175</xdr:colOff>
      <xdr:row>57</xdr:row>
      <xdr:rowOff>0</xdr:rowOff>
    </xdr:to>
    <xdr:sp macro="" textlink="">
      <xdr:nvSpPr>
        <xdr:cNvPr id="7" name="Line 7">
          <a:extLst>
            <a:ext uri="{FF2B5EF4-FFF2-40B4-BE49-F238E27FC236}">
              <a16:creationId xmlns:a16="http://schemas.microsoft.com/office/drawing/2014/main" id="{A20E19CD-34A3-4738-8AC6-D09ABBB53C62}"/>
            </a:ext>
          </a:extLst>
        </xdr:cNvPr>
        <xdr:cNvSpPr>
          <a:spLocks noChangeShapeType="1"/>
        </xdr:cNvSpPr>
      </xdr:nvSpPr>
      <xdr:spPr bwMode="auto">
        <a:xfrm>
          <a:off x="5845175" y="4953000"/>
          <a:ext cx="0" cy="19240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60325</xdr:colOff>
      <xdr:row>39</xdr:row>
      <xdr:rowOff>0</xdr:rowOff>
    </xdr:from>
    <xdr:to>
      <xdr:col>25</xdr:col>
      <xdr:colOff>60325</xdr:colOff>
      <xdr:row>57</xdr:row>
      <xdr:rowOff>19050</xdr:rowOff>
    </xdr:to>
    <xdr:sp macro="" textlink="">
      <xdr:nvSpPr>
        <xdr:cNvPr id="8" name="Line 8">
          <a:extLst>
            <a:ext uri="{FF2B5EF4-FFF2-40B4-BE49-F238E27FC236}">
              <a16:creationId xmlns:a16="http://schemas.microsoft.com/office/drawing/2014/main" id="{29A14C83-651B-4EA0-A72C-9840E067A24F}"/>
            </a:ext>
          </a:extLst>
        </xdr:cNvPr>
        <xdr:cNvSpPr>
          <a:spLocks noChangeShapeType="1"/>
        </xdr:cNvSpPr>
      </xdr:nvSpPr>
      <xdr:spPr bwMode="auto">
        <a:xfrm>
          <a:off x="3711575" y="4953000"/>
          <a:ext cx="0" cy="194310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117475</xdr:colOff>
      <xdr:row>39</xdr:row>
      <xdr:rowOff>0</xdr:rowOff>
    </xdr:from>
    <xdr:to>
      <xdr:col>23</xdr:col>
      <xdr:colOff>117475</xdr:colOff>
      <xdr:row>57</xdr:row>
      <xdr:rowOff>9525</xdr:rowOff>
    </xdr:to>
    <xdr:sp macro="" textlink="">
      <xdr:nvSpPr>
        <xdr:cNvPr id="9" name="Line 9">
          <a:extLst>
            <a:ext uri="{FF2B5EF4-FFF2-40B4-BE49-F238E27FC236}">
              <a16:creationId xmlns:a16="http://schemas.microsoft.com/office/drawing/2014/main" id="{C771D904-ABE2-4AAD-B4BC-26B5CD486A10}"/>
            </a:ext>
          </a:extLst>
        </xdr:cNvPr>
        <xdr:cNvSpPr>
          <a:spLocks noChangeShapeType="1"/>
        </xdr:cNvSpPr>
      </xdr:nvSpPr>
      <xdr:spPr bwMode="auto">
        <a:xfrm>
          <a:off x="3476625" y="4953000"/>
          <a:ext cx="0" cy="19335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85725</xdr:colOff>
      <xdr:row>8</xdr:row>
      <xdr:rowOff>6350</xdr:rowOff>
    </xdr:from>
    <xdr:to>
      <xdr:col>34</xdr:col>
      <xdr:colOff>85725</xdr:colOff>
      <xdr:row>16</xdr:row>
      <xdr:rowOff>0</xdr:rowOff>
    </xdr:to>
    <xdr:sp macro="" textlink="">
      <xdr:nvSpPr>
        <xdr:cNvPr id="10" name="Line 36">
          <a:extLst>
            <a:ext uri="{FF2B5EF4-FFF2-40B4-BE49-F238E27FC236}">
              <a16:creationId xmlns:a16="http://schemas.microsoft.com/office/drawing/2014/main" id="{D014F34E-1F36-40F3-8B0F-EDC97ACF98D5}"/>
            </a:ext>
          </a:extLst>
        </xdr:cNvPr>
        <xdr:cNvSpPr>
          <a:spLocks noChangeShapeType="1"/>
        </xdr:cNvSpPr>
      </xdr:nvSpPr>
      <xdr:spPr bwMode="auto">
        <a:xfrm>
          <a:off x="4943475" y="958850"/>
          <a:ext cx="0" cy="10604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79371</xdr:colOff>
      <xdr:row>8</xdr:row>
      <xdr:rowOff>9525</xdr:rowOff>
    </xdr:from>
    <xdr:to>
      <xdr:col>34</xdr:col>
      <xdr:colOff>79371</xdr:colOff>
      <xdr:row>16</xdr:row>
      <xdr:rowOff>0</xdr:rowOff>
    </xdr:to>
    <xdr:sp macro="" textlink="">
      <xdr:nvSpPr>
        <xdr:cNvPr id="2" name="Line 1">
          <a:extLst>
            <a:ext uri="{FF2B5EF4-FFF2-40B4-BE49-F238E27FC236}">
              <a16:creationId xmlns:a16="http://schemas.microsoft.com/office/drawing/2014/main" id="{B62AA0CF-C057-4941-B2DA-47811404AE2D}"/>
            </a:ext>
          </a:extLst>
        </xdr:cNvPr>
        <xdr:cNvSpPr>
          <a:spLocks noChangeShapeType="1"/>
        </xdr:cNvSpPr>
      </xdr:nvSpPr>
      <xdr:spPr bwMode="auto">
        <a:xfrm>
          <a:off x="4937121" y="969963"/>
          <a:ext cx="0" cy="10699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37</xdr:col>
      <xdr:colOff>98422</xdr:colOff>
      <xdr:row>8</xdr:row>
      <xdr:rowOff>0</xdr:rowOff>
    </xdr:from>
    <xdr:to>
      <xdr:col>37</xdr:col>
      <xdr:colOff>98422</xdr:colOff>
      <xdr:row>15</xdr:row>
      <xdr:rowOff>123825</xdr:rowOff>
    </xdr:to>
    <xdr:sp macro="" textlink="">
      <xdr:nvSpPr>
        <xdr:cNvPr id="3" name="Line 2">
          <a:extLst>
            <a:ext uri="{FF2B5EF4-FFF2-40B4-BE49-F238E27FC236}">
              <a16:creationId xmlns:a16="http://schemas.microsoft.com/office/drawing/2014/main" id="{A2E96F43-59ED-4B75-A668-A7D9C648E9CB}"/>
            </a:ext>
          </a:extLst>
        </xdr:cNvPr>
        <xdr:cNvSpPr>
          <a:spLocks noChangeShapeType="1"/>
        </xdr:cNvSpPr>
      </xdr:nvSpPr>
      <xdr:spPr bwMode="auto">
        <a:xfrm>
          <a:off x="5384797" y="960438"/>
          <a:ext cx="0" cy="1068387"/>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8</xdr:row>
      <xdr:rowOff>9525</xdr:rowOff>
    </xdr:from>
    <xdr:to>
      <xdr:col>41</xdr:col>
      <xdr:colOff>9525</xdr:colOff>
      <xdr:row>16</xdr:row>
      <xdr:rowOff>0</xdr:rowOff>
    </xdr:to>
    <xdr:sp macro="" textlink="">
      <xdr:nvSpPr>
        <xdr:cNvPr id="4" name="Line 3">
          <a:extLst>
            <a:ext uri="{FF2B5EF4-FFF2-40B4-BE49-F238E27FC236}">
              <a16:creationId xmlns:a16="http://schemas.microsoft.com/office/drawing/2014/main" id="{F689B586-99F1-425E-B4EE-B0CACA4DB1C8}"/>
            </a:ext>
          </a:extLst>
        </xdr:cNvPr>
        <xdr:cNvSpPr>
          <a:spLocks noChangeShapeType="1"/>
        </xdr:cNvSpPr>
      </xdr:nvSpPr>
      <xdr:spPr bwMode="auto">
        <a:xfrm>
          <a:off x="5867400" y="969963"/>
          <a:ext cx="0" cy="10699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43</xdr:col>
      <xdr:colOff>25645</xdr:colOff>
      <xdr:row>38</xdr:row>
      <xdr:rowOff>114300</xdr:rowOff>
    </xdr:from>
    <xdr:to>
      <xdr:col>43</xdr:col>
      <xdr:colOff>25645</xdr:colOff>
      <xdr:row>57</xdr:row>
      <xdr:rowOff>0</xdr:rowOff>
    </xdr:to>
    <xdr:sp macro="" textlink="">
      <xdr:nvSpPr>
        <xdr:cNvPr id="5" name="Line 4">
          <a:extLst>
            <a:ext uri="{FF2B5EF4-FFF2-40B4-BE49-F238E27FC236}">
              <a16:creationId xmlns:a16="http://schemas.microsoft.com/office/drawing/2014/main" id="{7EF5E05A-3445-4BDE-9622-2B1740BB2992}"/>
            </a:ext>
          </a:extLst>
        </xdr:cNvPr>
        <xdr:cNvSpPr>
          <a:spLocks noChangeShapeType="1"/>
        </xdr:cNvSpPr>
      </xdr:nvSpPr>
      <xdr:spPr bwMode="auto">
        <a:xfrm>
          <a:off x="6326799" y="4906108"/>
          <a:ext cx="0" cy="185420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41</xdr:col>
      <xdr:colOff>84261</xdr:colOff>
      <xdr:row>38</xdr:row>
      <xdr:rowOff>114300</xdr:rowOff>
    </xdr:from>
    <xdr:to>
      <xdr:col>41</xdr:col>
      <xdr:colOff>84261</xdr:colOff>
      <xdr:row>57</xdr:row>
      <xdr:rowOff>9525</xdr:rowOff>
    </xdr:to>
    <xdr:sp macro="" textlink="">
      <xdr:nvSpPr>
        <xdr:cNvPr id="6" name="Line 5">
          <a:extLst>
            <a:ext uri="{FF2B5EF4-FFF2-40B4-BE49-F238E27FC236}">
              <a16:creationId xmlns:a16="http://schemas.microsoft.com/office/drawing/2014/main" id="{7F2592E4-8D6B-4049-A1E6-062454B4A97C}"/>
            </a:ext>
          </a:extLst>
        </xdr:cNvPr>
        <xdr:cNvSpPr>
          <a:spLocks noChangeShapeType="1"/>
        </xdr:cNvSpPr>
      </xdr:nvSpPr>
      <xdr:spPr bwMode="auto">
        <a:xfrm>
          <a:off x="6092338" y="4906108"/>
          <a:ext cx="0" cy="186372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38100</xdr:colOff>
      <xdr:row>39</xdr:row>
      <xdr:rowOff>9525</xdr:rowOff>
    </xdr:from>
    <xdr:to>
      <xdr:col>32</xdr:col>
      <xdr:colOff>38100</xdr:colOff>
      <xdr:row>57</xdr:row>
      <xdr:rowOff>9525</xdr:rowOff>
    </xdr:to>
    <xdr:sp macro="" textlink="">
      <xdr:nvSpPr>
        <xdr:cNvPr id="7" name="Line 6">
          <a:extLst>
            <a:ext uri="{FF2B5EF4-FFF2-40B4-BE49-F238E27FC236}">
              <a16:creationId xmlns:a16="http://schemas.microsoft.com/office/drawing/2014/main" id="{9F966F12-A92A-4681-9695-171030B009DA}"/>
            </a:ext>
          </a:extLst>
        </xdr:cNvPr>
        <xdr:cNvSpPr>
          <a:spLocks noChangeShapeType="1"/>
        </xdr:cNvSpPr>
      </xdr:nvSpPr>
      <xdr:spPr bwMode="auto">
        <a:xfrm>
          <a:off x="5219700" y="4981575"/>
          <a:ext cx="0" cy="18859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146299</xdr:colOff>
      <xdr:row>39</xdr:row>
      <xdr:rowOff>0</xdr:rowOff>
    </xdr:from>
    <xdr:to>
      <xdr:col>39</xdr:col>
      <xdr:colOff>146299</xdr:colOff>
      <xdr:row>57</xdr:row>
      <xdr:rowOff>0</xdr:rowOff>
    </xdr:to>
    <xdr:sp macro="" textlink="">
      <xdr:nvSpPr>
        <xdr:cNvPr id="8" name="Line 7">
          <a:extLst>
            <a:ext uri="{FF2B5EF4-FFF2-40B4-BE49-F238E27FC236}">
              <a16:creationId xmlns:a16="http://schemas.microsoft.com/office/drawing/2014/main" id="{5D964BDF-C2B7-48F4-BE24-F5D378530DE3}"/>
            </a:ext>
          </a:extLst>
        </xdr:cNvPr>
        <xdr:cNvSpPr>
          <a:spLocks noChangeShapeType="1"/>
        </xdr:cNvSpPr>
      </xdr:nvSpPr>
      <xdr:spPr bwMode="auto">
        <a:xfrm>
          <a:off x="5861299" y="4913923"/>
          <a:ext cx="0" cy="184638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28575</xdr:colOff>
      <xdr:row>38</xdr:row>
      <xdr:rowOff>114300</xdr:rowOff>
    </xdr:from>
    <xdr:to>
      <xdr:col>25</xdr:col>
      <xdr:colOff>28575</xdr:colOff>
      <xdr:row>57</xdr:row>
      <xdr:rowOff>9525</xdr:rowOff>
    </xdr:to>
    <xdr:sp macro="" textlink="">
      <xdr:nvSpPr>
        <xdr:cNvPr id="9" name="Line 8">
          <a:extLst>
            <a:ext uri="{FF2B5EF4-FFF2-40B4-BE49-F238E27FC236}">
              <a16:creationId xmlns:a16="http://schemas.microsoft.com/office/drawing/2014/main" id="{898D5FAA-68F9-49FE-8A55-2DC97169D724}"/>
            </a:ext>
          </a:extLst>
        </xdr:cNvPr>
        <xdr:cNvSpPr>
          <a:spLocks noChangeShapeType="1"/>
        </xdr:cNvSpPr>
      </xdr:nvSpPr>
      <xdr:spPr bwMode="auto">
        <a:xfrm>
          <a:off x="4076700" y="4962525"/>
          <a:ext cx="0" cy="190500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38</xdr:row>
      <xdr:rowOff>114300</xdr:rowOff>
    </xdr:from>
    <xdr:to>
      <xdr:col>23</xdr:col>
      <xdr:colOff>66675</xdr:colOff>
      <xdr:row>57</xdr:row>
      <xdr:rowOff>0</xdr:rowOff>
    </xdr:to>
    <xdr:sp macro="" textlink="">
      <xdr:nvSpPr>
        <xdr:cNvPr id="10" name="Line 9">
          <a:extLst>
            <a:ext uri="{FF2B5EF4-FFF2-40B4-BE49-F238E27FC236}">
              <a16:creationId xmlns:a16="http://schemas.microsoft.com/office/drawing/2014/main" id="{515255B3-219E-45FA-937C-A10FB5216FD0}"/>
            </a:ext>
          </a:extLst>
        </xdr:cNvPr>
        <xdr:cNvSpPr>
          <a:spLocks noChangeShapeType="1"/>
        </xdr:cNvSpPr>
      </xdr:nvSpPr>
      <xdr:spPr bwMode="auto">
        <a:xfrm>
          <a:off x="3790950" y="4962525"/>
          <a:ext cx="0" cy="18954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63</xdr:col>
      <xdr:colOff>142875</xdr:colOff>
      <xdr:row>20</xdr:row>
      <xdr:rowOff>95250</xdr:rowOff>
    </xdr:from>
    <xdr:to>
      <xdr:col>66</xdr:col>
      <xdr:colOff>47625</xdr:colOff>
      <xdr:row>23</xdr:row>
      <xdr:rowOff>19050</xdr:rowOff>
    </xdr:to>
    <xdr:sp macro="" textlink="">
      <xdr:nvSpPr>
        <xdr:cNvPr id="11" name="Oval 18">
          <a:extLst>
            <a:ext uri="{FF2B5EF4-FFF2-40B4-BE49-F238E27FC236}">
              <a16:creationId xmlns:a16="http://schemas.microsoft.com/office/drawing/2014/main" id="{E3670F79-B6D4-4520-A795-D5C0AA8CFC67}"/>
            </a:ext>
          </a:extLst>
        </xdr:cNvPr>
        <xdr:cNvSpPr>
          <a:spLocks noChangeArrowheads="1"/>
        </xdr:cNvSpPr>
      </xdr:nvSpPr>
      <xdr:spPr bwMode="auto">
        <a:xfrm>
          <a:off x="10344150" y="2609850"/>
          <a:ext cx="390525" cy="32385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738</xdr:colOff>
      <xdr:row>6</xdr:row>
      <xdr:rowOff>9525</xdr:rowOff>
    </xdr:from>
    <xdr:to>
      <xdr:col>45</xdr:col>
      <xdr:colOff>738</xdr:colOff>
      <xdr:row>54</xdr:row>
      <xdr:rowOff>0</xdr:rowOff>
    </xdr:to>
    <xdr:sp macro="" textlink="">
      <xdr:nvSpPr>
        <xdr:cNvPr id="2" name="Line 1">
          <a:extLst>
            <a:ext uri="{FF2B5EF4-FFF2-40B4-BE49-F238E27FC236}">
              <a16:creationId xmlns:a16="http://schemas.microsoft.com/office/drawing/2014/main" id="{62A62A9A-523B-4F9E-A6A7-03FBF23E1EF0}"/>
            </a:ext>
          </a:extLst>
        </xdr:cNvPr>
        <xdr:cNvSpPr>
          <a:spLocks noChangeShapeType="1"/>
        </xdr:cNvSpPr>
      </xdr:nvSpPr>
      <xdr:spPr bwMode="auto">
        <a:xfrm flipH="1">
          <a:off x="6768501" y="791578"/>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43</xdr:col>
      <xdr:colOff>59657</xdr:colOff>
      <xdr:row>6</xdr:row>
      <xdr:rowOff>9525</xdr:rowOff>
    </xdr:from>
    <xdr:to>
      <xdr:col>43</xdr:col>
      <xdr:colOff>59657</xdr:colOff>
      <xdr:row>54</xdr:row>
      <xdr:rowOff>0</xdr:rowOff>
    </xdr:to>
    <xdr:sp macro="" textlink="">
      <xdr:nvSpPr>
        <xdr:cNvPr id="3" name="Line 2">
          <a:extLst>
            <a:ext uri="{FF2B5EF4-FFF2-40B4-BE49-F238E27FC236}">
              <a16:creationId xmlns:a16="http://schemas.microsoft.com/office/drawing/2014/main" id="{B9B37284-6849-4D89-A230-EB683E863EA3}"/>
            </a:ext>
          </a:extLst>
        </xdr:cNvPr>
        <xdr:cNvSpPr>
          <a:spLocks noChangeShapeType="1"/>
        </xdr:cNvSpPr>
      </xdr:nvSpPr>
      <xdr:spPr bwMode="auto">
        <a:xfrm flipH="1">
          <a:off x="6526631" y="791578"/>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57</xdr:col>
      <xdr:colOff>15306</xdr:colOff>
      <xdr:row>6</xdr:row>
      <xdr:rowOff>9525</xdr:rowOff>
    </xdr:from>
    <xdr:to>
      <xdr:col>57</xdr:col>
      <xdr:colOff>15306</xdr:colOff>
      <xdr:row>54</xdr:row>
      <xdr:rowOff>0</xdr:rowOff>
    </xdr:to>
    <xdr:sp macro="" textlink="">
      <xdr:nvSpPr>
        <xdr:cNvPr id="4" name="Line 3">
          <a:extLst>
            <a:ext uri="{FF2B5EF4-FFF2-40B4-BE49-F238E27FC236}">
              <a16:creationId xmlns:a16="http://schemas.microsoft.com/office/drawing/2014/main" id="{6767E827-21F2-4A2D-97AB-E8ECAB9BB0CB}"/>
            </a:ext>
          </a:extLst>
        </xdr:cNvPr>
        <xdr:cNvSpPr>
          <a:spLocks noChangeShapeType="1"/>
        </xdr:cNvSpPr>
      </xdr:nvSpPr>
      <xdr:spPr bwMode="auto">
        <a:xfrm flipH="1">
          <a:off x="8587806" y="791578"/>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70775</xdr:colOff>
      <xdr:row>6</xdr:row>
      <xdr:rowOff>9023</xdr:rowOff>
    </xdr:from>
    <xdr:to>
      <xdr:col>55</xdr:col>
      <xdr:colOff>70775</xdr:colOff>
      <xdr:row>53</xdr:row>
      <xdr:rowOff>129840</xdr:rowOff>
    </xdr:to>
    <xdr:sp macro="" textlink="">
      <xdr:nvSpPr>
        <xdr:cNvPr id="5" name="Line 4">
          <a:extLst>
            <a:ext uri="{FF2B5EF4-FFF2-40B4-BE49-F238E27FC236}">
              <a16:creationId xmlns:a16="http://schemas.microsoft.com/office/drawing/2014/main" id="{A953CF9F-82BB-49B1-B822-00388AEE7F3C}"/>
            </a:ext>
          </a:extLst>
        </xdr:cNvPr>
        <xdr:cNvSpPr>
          <a:spLocks noChangeShapeType="1"/>
        </xdr:cNvSpPr>
      </xdr:nvSpPr>
      <xdr:spPr bwMode="auto">
        <a:xfrm flipH="1">
          <a:off x="8342486" y="791076"/>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67</xdr:col>
      <xdr:colOff>146237</xdr:colOff>
      <xdr:row>6</xdr:row>
      <xdr:rowOff>19050</xdr:rowOff>
    </xdr:from>
    <xdr:to>
      <xdr:col>67</xdr:col>
      <xdr:colOff>146237</xdr:colOff>
      <xdr:row>54</xdr:row>
      <xdr:rowOff>9525</xdr:rowOff>
    </xdr:to>
    <xdr:sp macro="" textlink="">
      <xdr:nvSpPr>
        <xdr:cNvPr id="6" name="Line 5">
          <a:extLst>
            <a:ext uri="{FF2B5EF4-FFF2-40B4-BE49-F238E27FC236}">
              <a16:creationId xmlns:a16="http://schemas.microsoft.com/office/drawing/2014/main" id="{38F99122-8377-4229-98AD-64FBA688521B}"/>
            </a:ext>
          </a:extLst>
        </xdr:cNvPr>
        <xdr:cNvSpPr>
          <a:spLocks noChangeShapeType="1"/>
        </xdr:cNvSpPr>
      </xdr:nvSpPr>
      <xdr:spPr bwMode="auto">
        <a:xfrm flipH="1">
          <a:off x="10357037" y="819150"/>
          <a:ext cx="0" cy="63912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66</xdr:col>
      <xdr:colOff>67236</xdr:colOff>
      <xdr:row>6</xdr:row>
      <xdr:rowOff>19050</xdr:rowOff>
    </xdr:from>
    <xdr:to>
      <xdr:col>66</xdr:col>
      <xdr:colOff>67236</xdr:colOff>
      <xdr:row>54</xdr:row>
      <xdr:rowOff>9525</xdr:rowOff>
    </xdr:to>
    <xdr:sp macro="" textlink="">
      <xdr:nvSpPr>
        <xdr:cNvPr id="7" name="Line 6">
          <a:extLst>
            <a:ext uri="{FF2B5EF4-FFF2-40B4-BE49-F238E27FC236}">
              <a16:creationId xmlns:a16="http://schemas.microsoft.com/office/drawing/2014/main" id="{F1D50487-579E-434F-AEE1-F25058F0A876}"/>
            </a:ext>
          </a:extLst>
        </xdr:cNvPr>
        <xdr:cNvSpPr>
          <a:spLocks noChangeShapeType="1"/>
        </xdr:cNvSpPr>
      </xdr:nvSpPr>
      <xdr:spPr bwMode="auto">
        <a:xfrm flipH="1">
          <a:off x="10125636" y="819150"/>
          <a:ext cx="0" cy="63912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64</xdr:col>
      <xdr:colOff>129429</xdr:colOff>
      <xdr:row>6</xdr:row>
      <xdr:rowOff>19050</xdr:rowOff>
    </xdr:from>
    <xdr:to>
      <xdr:col>64</xdr:col>
      <xdr:colOff>129429</xdr:colOff>
      <xdr:row>54</xdr:row>
      <xdr:rowOff>9525</xdr:rowOff>
    </xdr:to>
    <xdr:sp macro="" textlink="">
      <xdr:nvSpPr>
        <xdr:cNvPr id="8" name="Line 7">
          <a:extLst>
            <a:ext uri="{FF2B5EF4-FFF2-40B4-BE49-F238E27FC236}">
              <a16:creationId xmlns:a16="http://schemas.microsoft.com/office/drawing/2014/main" id="{39769B6A-3023-4041-9447-748D2DA626D1}"/>
            </a:ext>
          </a:extLst>
        </xdr:cNvPr>
        <xdr:cNvSpPr>
          <a:spLocks noChangeShapeType="1"/>
        </xdr:cNvSpPr>
      </xdr:nvSpPr>
      <xdr:spPr bwMode="auto">
        <a:xfrm flipH="1">
          <a:off x="10169900" y="825874"/>
          <a:ext cx="0" cy="6445063"/>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46</xdr:col>
      <xdr:colOff>9525</xdr:colOff>
      <xdr:row>56</xdr:row>
      <xdr:rowOff>0</xdr:rowOff>
    </xdr:from>
    <xdr:to>
      <xdr:col>46</xdr:col>
      <xdr:colOff>9525</xdr:colOff>
      <xdr:row>56</xdr:row>
      <xdr:rowOff>0</xdr:rowOff>
    </xdr:to>
    <xdr:sp macro="" textlink="">
      <xdr:nvSpPr>
        <xdr:cNvPr id="9" name="Line 8">
          <a:extLst>
            <a:ext uri="{FF2B5EF4-FFF2-40B4-BE49-F238E27FC236}">
              <a16:creationId xmlns:a16="http://schemas.microsoft.com/office/drawing/2014/main" id="{A2A465AA-02FE-46C3-A113-E9B39E5BBA39}"/>
            </a:ext>
          </a:extLst>
        </xdr:cNvPr>
        <xdr:cNvSpPr>
          <a:spLocks noChangeShapeType="1"/>
        </xdr:cNvSpPr>
      </xdr:nvSpPr>
      <xdr:spPr bwMode="auto">
        <a:xfrm flipH="1">
          <a:off x="7019925"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44</xdr:col>
      <xdr:colOff>38100</xdr:colOff>
      <xdr:row>56</xdr:row>
      <xdr:rowOff>0</xdr:rowOff>
    </xdr:from>
    <xdr:to>
      <xdr:col>44</xdr:col>
      <xdr:colOff>38100</xdr:colOff>
      <xdr:row>56</xdr:row>
      <xdr:rowOff>0</xdr:rowOff>
    </xdr:to>
    <xdr:sp macro="" textlink="">
      <xdr:nvSpPr>
        <xdr:cNvPr id="10" name="Line 9">
          <a:extLst>
            <a:ext uri="{FF2B5EF4-FFF2-40B4-BE49-F238E27FC236}">
              <a16:creationId xmlns:a16="http://schemas.microsoft.com/office/drawing/2014/main" id="{748FE23F-9720-4311-9B78-BA0A2CDD2B55}"/>
            </a:ext>
          </a:extLst>
        </xdr:cNvPr>
        <xdr:cNvSpPr>
          <a:spLocks noChangeShapeType="1"/>
        </xdr:cNvSpPr>
      </xdr:nvSpPr>
      <xdr:spPr bwMode="auto">
        <a:xfrm flipH="1">
          <a:off x="6743700"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57</xdr:col>
      <xdr:colOff>9525</xdr:colOff>
      <xdr:row>56</xdr:row>
      <xdr:rowOff>0</xdr:rowOff>
    </xdr:from>
    <xdr:to>
      <xdr:col>57</xdr:col>
      <xdr:colOff>9525</xdr:colOff>
      <xdr:row>56</xdr:row>
      <xdr:rowOff>0</xdr:rowOff>
    </xdr:to>
    <xdr:sp macro="" textlink="">
      <xdr:nvSpPr>
        <xdr:cNvPr id="11" name="Line 10">
          <a:extLst>
            <a:ext uri="{FF2B5EF4-FFF2-40B4-BE49-F238E27FC236}">
              <a16:creationId xmlns:a16="http://schemas.microsoft.com/office/drawing/2014/main" id="{14E8E5AA-F2F1-4E3A-8EFA-177312987BC3}"/>
            </a:ext>
          </a:extLst>
        </xdr:cNvPr>
        <xdr:cNvSpPr>
          <a:spLocks noChangeShapeType="1"/>
        </xdr:cNvSpPr>
      </xdr:nvSpPr>
      <xdr:spPr bwMode="auto">
        <a:xfrm flipH="1">
          <a:off x="8696325"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28575</xdr:colOff>
      <xdr:row>56</xdr:row>
      <xdr:rowOff>0</xdr:rowOff>
    </xdr:from>
    <xdr:to>
      <xdr:col>55</xdr:col>
      <xdr:colOff>28575</xdr:colOff>
      <xdr:row>56</xdr:row>
      <xdr:rowOff>0</xdr:rowOff>
    </xdr:to>
    <xdr:sp macro="" textlink="">
      <xdr:nvSpPr>
        <xdr:cNvPr id="12" name="Line 11">
          <a:extLst>
            <a:ext uri="{FF2B5EF4-FFF2-40B4-BE49-F238E27FC236}">
              <a16:creationId xmlns:a16="http://schemas.microsoft.com/office/drawing/2014/main" id="{943ABB1F-2836-4DDD-948F-7204811C32D7}"/>
            </a:ext>
          </a:extLst>
        </xdr:cNvPr>
        <xdr:cNvSpPr>
          <a:spLocks noChangeShapeType="1"/>
        </xdr:cNvSpPr>
      </xdr:nvSpPr>
      <xdr:spPr bwMode="auto">
        <a:xfrm flipH="1">
          <a:off x="8410575"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67</xdr:col>
      <xdr:colOff>114300</xdr:colOff>
      <xdr:row>56</xdr:row>
      <xdr:rowOff>0</xdr:rowOff>
    </xdr:from>
    <xdr:to>
      <xdr:col>67</xdr:col>
      <xdr:colOff>114300</xdr:colOff>
      <xdr:row>56</xdr:row>
      <xdr:rowOff>0</xdr:rowOff>
    </xdr:to>
    <xdr:sp macro="" textlink="">
      <xdr:nvSpPr>
        <xdr:cNvPr id="13" name="Line 12">
          <a:extLst>
            <a:ext uri="{FF2B5EF4-FFF2-40B4-BE49-F238E27FC236}">
              <a16:creationId xmlns:a16="http://schemas.microsoft.com/office/drawing/2014/main" id="{2E749970-439C-4C56-87B7-45AAC3D6EBCC}"/>
            </a:ext>
          </a:extLst>
        </xdr:cNvPr>
        <xdr:cNvSpPr>
          <a:spLocks noChangeShapeType="1"/>
        </xdr:cNvSpPr>
      </xdr:nvSpPr>
      <xdr:spPr bwMode="auto">
        <a:xfrm flipH="1">
          <a:off x="10325100"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65</xdr:col>
      <xdr:colOff>133350</xdr:colOff>
      <xdr:row>56</xdr:row>
      <xdr:rowOff>0</xdr:rowOff>
    </xdr:from>
    <xdr:to>
      <xdr:col>65</xdr:col>
      <xdr:colOff>133350</xdr:colOff>
      <xdr:row>56</xdr:row>
      <xdr:rowOff>0</xdr:rowOff>
    </xdr:to>
    <xdr:sp macro="" textlink="">
      <xdr:nvSpPr>
        <xdr:cNvPr id="14" name="Line 13">
          <a:extLst>
            <a:ext uri="{FF2B5EF4-FFF2-40B4-BE49-F238E27FC236}">
              <a16:creationId xmlns:a16="http://schemas.microsoft.com/office/drawing/2014/main" id="{C5201E37-9C48-48F9-85F1-05527AF09DC2}"/>
            </a:ext>
          </a:extLst>
        </xdr:cNvPr>
        <xdr:cNvSpPr>
          <a:spLocks noChangeShapeType="1"/>
        </xdr:cNvSpPr>
      </xdr:nvSpPr>
      <xdr:spPr bwMode="auto">
        <a:xfrm flipH="1">
          <a:off x="10039350"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64</xdr:col>
      <xdr:colOff>19050</xdr:colOff>
      <xdr:row>56</xdr:row>
      <xdr:rowOff>0</xdr:rowOff>
    </xdr:from>
    <xdr:to>
      <xdr:col>64</xdr:col>
      <xdr:colOff>19050</xdr:colOff>
      <xdr:row>56</xdr:row>
      <xdr:rowOff>0</xdr:rowOff>
    </xdr:to>
    <xdr:sp macro="" textlink="">
      <xdr:nvSpPr>
        <xdr:cNvPr id="15" name="Line 14">
          <a:extLst>
            <a:ext uri="{FF2B5EF4-FFF2-40B4-BE49-F238E27FC236}">
              <a16:creationId xmlns:a16="http://schemas.microsoft.com/office/drawing/2014/main" id="{E90EE4C6-5AB1-49F0-B5D7-64B892893F5D}"/>
            </a:ext>
          </a:extLst>
        </xdr:cNvPr>
        <xdr:cNvSpPr>
          <a:spLocks noChangeShapeType="1"/>
        </xdr:cNvSpPr>
      </xdr:nvSpPr>
      <xdr:spPr bwMode="auto">
        <a:xfrm flipH="1">
          <a:off x="9772650" y="7467600"/>
          <a:ext cx="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68</xdr:col>
      <xdr:colOff>13448</xdr:colOff>
      <xdr:row>62</xdr:row>
      <xdr:rowOff>19050</xdr:rowOff>
    </xdr:from>
    <xdr:to>
      <xdr:col>68</xdr:col>
      <xdr:colOff>13448</xdr:colOff>
      <xdr:row>110</xdr:row>
      <xdr:rowOff>9525</xdr:rowOff>
    </xdr:to>
    <xdr:sp macro="" textlink="">
      <xdr:nvSpPr>
        <xdr:cNvPr id="16" name="Line 15">
          <a:extLst>
            <a:ext uri="{FF2B5EF4-FFF2-40B4-BE49-F238E27FC236}">
              <a16:creationId xmlns:a16="http://schemas.microsoft.com/office/drawing/2014/main" id="{D9C09312-DC86-4C5C-8E64-EB23B63E210C}"/>
            </a:ext>
          </a:extLst>
        </xdr:cNvPr>
        <xdr:cNvSpPr>
          <a:spLocks noChangeShapeType="1"/>
        </xdr:cNvSpPr>
      </xdr:nvSpPr>
      <xdr:spPr bwMode="auto">
        <a:xfrm flipH="1">
          <a:off x="10376648" y="8286750"/>
          <a:ext cx="0" cy="63912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r>
            <a:rPr lang="en-US" altLang="ja-JP"/>
            <a:t>0</a:t>
          </a:r>
          <a:endParaRPr lang="ja-JP" altLang="en-US"/>
        </a:p>
      </xdr:txBody>
    </xdr:sp>
    <xdr:clientData/>
  </xdr:twoCellAnchor>
  <xdr:twoCellAnchor>
    <xdr:from>
      <xdr:col>68</xdr:col>
      <xdr:colOff>13448</xdr:colOff>
      <xdr:row>118</xdr:row>
      <xdr:rowOff>19050</xdr:rowOff>
    </xdr:from>
    <xdr:to>
      <xdr:col>68</xdr:col>
      <xdr:colOff>13448</xdr:colOff>
      <xdr:row>166</xdr:row>
      <xdr:rowOff>9525</xdr:rowOff>
    </xdr:to>
    <xdr:sp macro="" textlink="">
      <xdr:nvSpPr>
        <xdr:cNvPr id="17" name="Line 16">
          <a:extLst>
            <a:ext uri="{FF2B5EF4-FFF2-40B4-BE49-F238E27FC236}">
              <a16:creationId xmlns:a16="http://schemas.microsoft.com/office/drawing/2014/main" id="{1579A544-E1EE-4DA3-86CE-46BDDD4066D5}"/>
            </a:ext>
          </a:extLst>
        </xdr:cNvPr>
        <xdr:cNvSpPr>
          <a:spLocks noChangeShapeType="1"/>
        </xdr:cNvSpPr>
      </xdr:nvSpPr>
      <xdr:spPr bwMode="auto">
        <a:xfrm flipH="1">
          <a:off x="10376648" y="15754350"/>
          <a:ext cx="0" cy="6391275"/>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43</xdr:col>
      <xdr:colOff>59156</xdr:colOff>
      <xdr:row>61</xdr:row>
      <xdr:rowOff>119816</xdr:rowOff>
    </xdr:from>
    <xdr:to>
      <xdr:col>43</xdr:col>
      <xdr:colOff>59156</xdr:colOff>
      <xdr:row>109</xdr:row>
      <xdr:rowOff>110291</xdr:rowOff>
    </xdr:to>
    <xdr:sp macro="" textlink="">
      <xdr:nvSpPr>
        <xdr:cNvPr id="18" name="Line 17">
          <a:extLst>
            <a:ext uri="{FF2B5EF4-FFF2-40B4-BE49-F238E27FC236}">
              <a16:creationId xmlns:a16="http://schemas.microsoft.com/office/drawing/2014/main" id="{5026F5BD-4895-4074-8E65-C402BEFE94A0}"/>
            </a:ext>
          </a:extLst>
        </xdr:cNvPr>
        <xdr:cNvSpPr>
          <a:spLocks noChangeShapeType="1"/>
        </xdr:cNvSpPr>
      </xdr:nvSpPr>
      <xdr:spPr bwMode="auto">
        <a:xfrm flipH="1">
          <a:off x="6526130" y="8070684"/>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45</xdr:col>
      <xdr:colOff>11944</xdr:colOff>
      <xdr:row>118</xdr:row>
      <xdr:rowOff>9525</xdr:rowOff>
    </xdr:from>
    <xdr:to>
      <xdr:col>45</xdr:col>
      <xdr:colOff>11944</xdr:colOff>
      <xdr:row>166</xdr:row>
      <xdr:rowOff>0</xdr:rowOff>
    </xdr:to>
    <xdr:sp macro="" textlink="">
      <xdr:nvSpPr>
        <xdr:cNvPr id="19" name="Line 20">
          <a:extLst>
            <a:ext uri="{FF2B5EF4-FFF2-40B4-BE49-F238E27FC236}">
              <a16:creationId xmlns:a16="http://schemas.microsoft.com/office/drawing/2014/main" id="{51A0247B-7E37-4D5C-A2E0-3DCFBC88DD5B}"/>
            </a:ext>
          </a:extLst>
        </xdr:cNvPr>
        <xdr:cNvSpPr>
          <a:spLocks noChangeShapeType="1"/>
        </xdr:cNvSpPr>
      </xdr:nvSpPr>
      <xdr:spPr bwMode="auto">
        <a:xfrm flipH="1">
          <a:off x="6779707" y="15389893"/>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43</xdr:col>
      <xdr:colOff>59155</xdr:colOff>
      <xdr:row>117</xdr:row>
      <xdr:rowOff>129840</xdr:rowOff>
    </xdr:from>
    <xdr:to>
      <xdr:col>43</xdr:col>
      <xdr:colOff>59155</xdr:colOff>
      <xdr:row>165</xdr:row>
      <xdr:rowOff>120315</xdr:rowOff>
    </xdr:to>
    <xdr:sp macro="" textlink="">
      <xdr:nvSpPr>
        <xdr:cNvPr id="20" name="Line 21">
          <a:extLst>
            <a:ext uri="{FF2B5EF4-FFF2-40B4-BE49-F238E27FC236}">
              <a16:creationId xmlns:a16="http://schemas.microsoft.com/office/drawing/2014/main" id="{92A8F6B9-6A14-4641-9978-C56B8B42BBA7}"/>
            </a:ext>
          </a:extLst>
        </xdr:cNvPr>
        <xdr:cNvSpPr>
          <a:spLocks noChangeShapeType="1"/>
        </xdr:cNvSpPr>
      </xdr:nvSpPr>
      <xdr:spPr bwMode="auto">
        <a:xfrm flipH="1">
          <a:off x="6526129" y="15379866"/>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45</xdr:col>
      <xdr:colOff>11944</xdr:colOff>
      <xdr:row>62</xdr:row>
      <xdr:rowOff>19551</xdr:rowOff>
    </xdr:from>
    <xdr:to>
      <xdr:col>45</xdr:col>
      <xdr:colOff>11944</xdr:colOff>
      <xdr:row>110</xdr:row>
      <xdr:rowOff>10026</xdr:rowOff>
    </xdr:to>
    <xdr:sp macro="" textlink="">
      <xdr:nvSpPr>
        <xdr:cNvPr id="21" name="Line 23">
          <a:extLst>
            <a:ext uri="{FF2B5EF4-FFF2-40B4-BE49-F238E27FC236}">
              <a16:creationId xmlns:a16="http://schemas.microsoft.com/office/drawing/2014/main" id="{0ACEE22F-2E98-4478-A9D4-F5C7D851709C}"/>
            </a:ext>
          </a:extLst>
        </xdr:cNvPr>
        <xdr:cNvSpPr>
          <a:spLocks noChangeShapeType="1"/>
        </xdr:cNvSpPr>
      </xdr:nvSpPr>
      <xdr:spPr bwMode="auto">
        <a:xfrm flipH="1">
          <a:off x="6779707" y="8100762"/>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r>
            <a:rPr lang="en-US" altLang="ja-JP"/>
            <a:t>110</a:t>
          </a:r>
          <a:endParaRPr lang="ja-JP" altLang="en-US"/>
        </a:p>
      </xdr:txBody>
    </xdr:sp>
    <xdr:clientData/>
  </xdr:twoCellAnchor>
  <xdr:twoCellAnchor>
    <xdr:from>
      <xdr:col>57</xdr:col>
      <xdr:colOff>4100</xdr:colOff>
      <xdr:row>62</xdr:row>
      <xdr:rowOff>9525</xdr:rowOff>
    </xdr:from>
    <xdr:to>
      <xdr:col>57</xdr:col>
      <xdr:colOff>4100</xdr:colOff>
      <xdr:row>110</xdr:row>
      <xdr:rowOff>0</xdr:rowOff>
    </xdr:to>
    <xdr:sp macro="" textlink="">
      <xdr:nvSpPr>
        <xdr:cNvPr id="22" name="Line 24">
          <a:extLst>
            <a:ext uri="{FF2B5EF4-FFF2-40B4-BE49-F238E27FC236}">
              <a16:creationId xmlns:a16="http://schemas.microsoft.com/office/drawing/2014/main" id="{5CC69E29-DD6E-448B-9D27-4AF4CE36F1C4}"/>
            </a:ext>
          </a:extLst>
        </xdr:cNvPr>
        <xdr:cNvSpPr>
          <a:spLocks noChangeShapeType="1"/>
        </xdr:cNvSpPr>
      </xdr:nvSpPr>
      <xdr:spPr bwMode="auto">
        <a:xfrm flipH="1">
          <a:off x="8576600" y="8090736"/>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50131</xdr:colOff>
      <xdr:row>62</xdr:row>
      <xdr:rowOff>40104</xdr:rowOff>
    </xdr:from>
    <xdr:to>
      <xdr:col>55</xdr:col>
      <xdr:colOff>100854</xdr:colOff>
      <xdr:row>110</xdr:row>
      <xdr:rowOff>9524</xdr:rowOff>
    </xdr:to>
    <xdr:sp macro="" textlink="">
      <xdr:nvSpPr>
        <xdr:cNvPr id="23" name="Line 25">
          <a:extLst>
            <a:ext uri="{FF2B5EF4-FFF2-40B4-BE49-F238E27FC236}">
              <a16:creationId xmlns:a16="http://schemas.microsoft.com/office/drawing/2014/main" id="{09AC5D4E-ED01-4964-BD6A-FD50C60D9850}"/>
            </a:ext>
          </a:extLst>
        </xdr:cNvPr>
        <xdr:cNvSpPr>
          <a:spLocks noChangeShapeType="1"/>
        </xdr:cNvSpPr>
      </xdr:nvSpPr>
      <xdr:spPr bwMode="auto">
        <a:xfrm>
          <a:off x="8321842" y="8121315"/>
          <a:ext cx="50723" cy="6225841"/>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66</xdr:col>
      <xdr:colOff>50131</xdr:colOff>
      <xdr:row>62</xdr:row>
      <xdr:rowOff>30078</xdr:rowOff>
    </xdr:from>
    <xdr:to>
      <xdr:col>66</xdr:col>
      <xdr:colOff>67236</xdr:colOff>
      <xdr:row>110</xdr:row>
      <xdr:rowOff>9525</xdr:rowOff>
    </xdr:to>
    <xdr:sp macro="" textlink="">
      <xdr:nvSpPr>
        <xdr:cNvPr id="24" name="Line 26">
          <a:extLst>
            <a:ext uri="{FF2B5EF4-FFF2-40B4-BE49-F238E27FC236}">
              <a16:creationId xmlns:a16="http://schemas.microsoft.com/office/drawing/2014/main" id="{2120F815-6EA8-4CA5-8B7D-FEBE9C86415B}"/>
            </a:ext>
          </a:extLst>
        </xdr:cNvPr>
        <xdr:cNvSpPr>
          <a:spLocks noChangeShapeType="1"/>
        </xdr:cNvSpPr>
      </xdr:nvSpPr>
      <xdr:spPr bwMode="auto">
        <a:xfrm>
          <a:off x="9976184" y="8111289"/>
          <a:ext cx="17105" cy="6235868"/>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64</xdr:col>
      <xdr:colOff>100263</xdr:colOff>
      <xdr:row>62</xdr:row>
      <xdr:rowOff>40104</xdr:rowOff>
    </xdr:from>
    <xdr:to>
      <xdr:col>64</xdr:col>
      <xdr:colOff>140635</xdr:colOff>
      <xdr:row>110</xdr:row>
      <xdr:rowOff>9524</xdr:rowOff>
    </xdr:to>
    <xdr:sp macro="" textlink="">
      <xdr:nvSpPr>
        <xdr:cNvPr id="25" name="Line 27">
          <a:extLst>
            <a:ext uri="{FF2B5EF4-FFF2-40B4-BE49-F238E27FC236}">
              <a16:creationId xmlns:a16="http://schemas.microsoft.com/office/drawing/2014/main" id="{82C2F54B-3A00-4A47-ADEC-E385ECC403B8}"/>
            </a:ext>
          </a:extLst>
        </xdr:cNvPr>
        <xdr:cNvSpPr>
          <a:spLocks noChangeShapeType="1"/>
        </xdr:cNvSpPr>
      </xdr:nvSpPr>
      <xdr:spPr bwMode="auto">
        <a:xfrm>
          <a:off x="9725526" y="8121315"/>
          <a:ext cx="40372" cy="6225841"/>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57</xdr:col>
      <xdr:colOff>15306</xdr:colOff>
      <xdr:row>118</xdr:row>
      <xdr:rowOff>9525</xdr:rowOff>
    </xdr:from>
    <xdr:to>
      <xdr:col>57</xdr:col>
      <xdr:colOff>15306</xdr:colOff>
      <xdr:row>166</xdr:row>
      <xdr:rowOff>0</xdr:rowOff>
    </xdr:to>
    <xdr:sp macro="" textlink="">
      <xdr:nvSpPr>
        <xdr:cNvPr id="26" name="Line 28">
          <a:extLst>
            <a:ext uri="{FF2B5EF4-FFF2-40B4-BE49-F238E27FC236}">
              <a16:creationId xmlns:a16="http://schemas.microsoft.com/office/drawing/2014/main" id="{B7F3295B-3181-42FD-B784-CD6810BD0BAE}"/>
            </a:ext>
          </a:extLst>
        </xdr:cNvPr>
        <xdr:cNvSpPr>
          <a:spLocks noChangeShapeType="1"/>
        </xdr:cNvSpPr>
      </xdr:nvSpPr>
      <xdr:spPr bwMode="auto">
        <a:xfrm flipH="1">
          <a:off x="8587806" y="15389893"/>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71955</xdr:colOff>
      <xdr:row>118</xdr:row>
      <xdr:rowOff>9024</xdr:rowOff>
    </xdr:from>
    <xdr:to>
      <xdr:col>55</xdr:col>
      <xdr:colOff>71955</xdr:colOff>
      <xdr:row>165</xdr:row>
      <xdr:rowOff>129841</xdr:rowOff>
    </xdr:to>
    <xdr:sp macro="" textlink="">
      <xdr:nvSpPr>
        <xdr:cNvPr id="27" name="Line 29">
          <a:extLst>
            <a:ext uri="{FF2B5EF4-FFF2-40B4-BE49-F238E27FC236}">
              <a16:creationId xmlns:a16="http://schemas.microsoft.com/office/drawing/2014/main" id="{D308596F-FDD3-4F8B-A272-2E967008D3C8}"/>
            </a:ext>
          </a:extLst>
        </xdr:cNvPr>
        <xdr:cNvSpPr>
          <a:spLocks noChangeShapeType="1"/>
        </xdr:cNvSpPr>
      </xdr:nvSpPr>
      <xdr:spPr bwMode="auto">
        <a:xfrm flipH="1">
          <a:off x="8343666" y="15389392"/>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66</xdr:col>
      <xdr:colOff>48363</xdr:colOff>
      <xdr:row>118</xdr:row>
      <xdr:rowOff>19050</xdr:rowOff>
    </xdr:from>
    <xdr:to>
      <xdr:col>66</xdr:col>
      <xdr:colOff>48363</xdr:colOff>
      <xdr:row>166</xdr:row>
      <xdr:rowOff>9525</xdr:rowOff>
    </xdr:to>
    <xdr:sp macro="" textlink="">
      <xdr:nvSpPr>
        <xdr:cNvPr id="28" name="Line 30">
          <a:extLst>
            <a:ext uri="{FF2B5EF4-FFF2-40B4-BE49-F238E27FC236}">
              <a16:creationId xmlns:a16="http://schemas.microsoft.com/office/drawing/2014/main" id="{3DFE05E8-DC16-4941-B735-FE54F4F6CA2C}"/>
            </a:ext>
          </a:extLst>
        </xdr:cNvPr>
        <xdr:cNvSpPr>
          <a:spLocks noChangeShapeType="1"/>
        </xdr:cNvSpPr>
      </xdr:nvSpPr>
      <xdr:spPr bwMode="auto">
        <a:xfrm flipH="1">
          <a:off x="9974416" y="15399418"/>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64</xdr:col>
      <xdr:colOff>99350</xdr:colOff>
      <xdr:row>118</xdr:row>
      <xdr:rowOff>29077</xdr:rowOff>
    </xdr:from>
    <xdr:to>
      <xdr:col>64</xdr:col>
      <xdr:colOff>99350</xdr:colOff>
      <xdr:row>166</xdr:row>
      <xdr:rowOff>19552</xdr:rowOff>
    </xdr:to>
    <xdr:sp macro="" textlink="">
      <xdr:nvSpPr>
        <xdr:cNvPr id="29" name="Line 31">
          <a:extLst>
            <a:ext uri="{FF2B5EF4-FFF2-40B4-BE49-F238E27FC236}">
              <a16:creationId xmlns:a16="http://schemas.microsoft.com/office/drawing/2014/main" id="{5E38E112-0E97-4C70-A7FE-D4039164F5C3}"/>
            </a:ext>
          </a:extLst>
        </xdr:cNvPr>
        <xdr:cNvSpPr>
          <a:spLocks noChangeShapeType="1"/>
        </xdr:cNvSpPr>
      </xdr:nvSpPr>
      <xdr:spPr bwMode="auto">
        <a:xfrm flipH="1">
          <a:off x="9724613" y="15409445"/>
          <a:ext cx="0" cy="6246896"/>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CA67"/>
  <sheetViews>
    <sheetView showGridLines="0" tabSelected="1" zoomScale="85" zoomScaleNormal="85" zoomScaleSheetLayoutView="55" workbookViewId="0">
      <selection activeCell="C5" sqref="C5:D6"/>
    </sheetView>
  </sheetViews>
  <sheetFormatPr defaultColWidth="9" defaultRowHeight="10.5" customHeight="1"/>
  <cols>
    <col min="1" max="71" width="2.08984375" style="1" customWidth="1"/>
    <col min="72" max="78" width="9" style="1"/>
    <col min="79" max="79" width="8.7265625" customWidth="1"/>
    <col min="80" max="16384" width="9" style="1"/>
  </cols>
  <sheetData>
    <row r="1" spans="1:67" ht="10.5" customHeight="1">
      <c r="A1" s="2"/>
      <c r="B1" s="2"/>
      <c r="C1" s="2"/>
      <c r="D1" s="2"/>
      <c r="E1" s="2"/>
      <c r="F1" s="2"/>
      <c r="G1" s="2"/>
      <c r="H1" s="2"/>
      <c r="I1" s="2"/>
      <c r="J1" s="2"/>
      <c r="K1" s="2"/>
      <c r="L1" s="2"/>
      <c r="M1" s="2"/>
      <c r="N1" s="2"/>
      <c r="O1" s="2"/>
      <c r="P1" s="2"/>
      <c r="Q1" s="2"/>
      <c r="R1" s="2"/>
      <c r="S1" s="2"/>
      <c r="T1" s="2"/>
      <c r="U1" s="2"/>
      <c r="V1" s="2"/>
      <c r="W1" s="2"/>
      <c r="X1" s="2"/>
      <c r="Y1" s="2"/>
      <c r="Z1" s="2"/>
      <c r="AA1" s="2"/>
      <c r="AB1" s="101" t="s">
        <v>0</v>
      </c>
      <c r="AC1" s="101"/>
      <c r="AD1" s="101"/>
      <c r="AE1" s="101"/>
      <c r="AF1" s="101"/>
      <c r="AG1" s="101"/>
      <c r="AH1" s="101"/>
      <c r="AI1" s="101"/>
      <c r="AJ1" s="101"/>
      <c r="AK1" s="101"/>
      <c r="AL1" s="101"/>
      <c r="AM1" s="101"/>
      <c r="AN1" s="101"/>
      <c r="AO1" s="101"/>
      <c r="AP1" s="101"/>
      <c r="AQ1" s="101"/>
      <c r="AR1" s="2"/>
      <c r="AS1" s="2"/>
      <c r="AT1" s="2"/>
      <c r="AU1" s="2"/>
      <c r="AV1" s="2"/>
      <c r="AW1" s="2"/>
      <c r="AX1" s="2"/>
      <c r="AY1" s="2"/>
      <c r="AZ1" s="2"/>
      <c r="BA1" s="2"/>
      <c r="BB1" s="2"/>
      <c r="BC1" s="2"/>
      <c r="BD1" s="2"/>
      <c r="BE1" s="2"/>
      <c r="BF1" s="2"/>
      <c r="BG1" s="2"/>
      <c r="BH1" s="2"/>
      <c r="BI1" s="2"/>
      <c r="BJ1" s="2"/>
      <c r="BK1" s="2"/>
      <c r="BL1" s="2"/>
      <c r="BM1" s="2"/>
      <c r="BN1" s="2"/>
      <c r="BO1" s="2"/>
    </row>
    <row r="2" spans="1:67" ht="10.5" customHeight="1">
      <c r="A2" s="103" t="s">
        <v>1</v>
      </c>
      <c r="B2" s="103"/>
      <c r="C2" s="103"/>
      <c r="D2" s="103"/>
      <c r="E2" s="2"/>
      <c r="F2" s="2"/>
      <c r="G2" s="2"/>
      <c r="H2" s="2"/>
      <c r="I2" s="2"/>
      <c r="J2" s="2"/>
      <c r="K2" s="2"/>
      <c r="L2" s="2"/>
      <c r="M2" s="2"/>
      <c r="N2" s="2"/>
      <c r="O2" s="2"/>
      <c r="P2" s="2"/>
      <c r="Q2" s="2"/>
      <c r="R2" s="2"/>
      <c r="S2" s="2"/>
      <c r="T2" s="2"/>
      <c r="U2" s="2"/>
      <c r="V2" s="2"/>
      <c r="W2" s="2"/>
      <c r="X2" s="2"/>
      <c r="Y2" s="2"/>
      <c r="Z2" s="2"/>
      <c r="AA2" s="2"/>
      <c r="AB2" s="101"/>
      <c r="AC2" s="101"/>
      <c r="AD2" s="101"/>
      <c r="AE2" s="101"/>
      <c r="AF2" s="101"/>
      <c r="AG2" s="101"/>
      <c r="AH2" s="101"/>
      <c r="AI2" s="101"/>
      <c r="AJ2" s="101"/>
      <c r="AK2" s="101"/>
      <c r="AL2" s="101"/>
      <c r="AM2" s="101"/>
      <c r="AN2" s="101"/>
      <c r="AO2" s="101"/>
      <c r="AP2" s="101"/>
      <c r="AQ2" s="101"/>
      <c r="AR2" s="2"/>
      <c r="AS2" s="2"/>
      <c r="AT2" s="2"/>
      <c r="AU2" s="2"/>
      <c r="AV2" s="2"/>
      <c r="AW2" s="2"/>
      <c r="AX2" s="2"/>
      <c r="AY2" s="2"/>
      <c r="AZ2" s="2"/>
      <c r="BA2" s="2"/>
      <c r="BB2" s="2"/>
      <c r="BC2" s="2"/>
      <c r="BD2" s="2"/>
      <c r="BE2" s="2"/>
      <c r="BF2" s="2"/>
      <c r="BG2" s="2"/>
      <c r="BH2" s="2"/>
      <c r="BI2" s="2"/>
      <c r="BJ2" s="2"/>
      <c r="BK2" s="2"/>
      <c r="BL2" s="2"/>
      <c r="BM2" s="2"/>
      <c r="BN2" s="2"/>
      <c r="BO2" s="2"/>
    </row>
    <row r="3" spans="1:67" ht="5.25" customHeight="1" thickBot="1">
      <c r="A3" s="103"/>
      <c r="B3" s="103"/>
      <c r="C3" s="103"/>
      <c r="D3" s="103"/>
      <c r="E3" s="2"/>
      <c r="F3" s="2"/>
      <c r="G3" s="2"/>
      <c r="H3" s="2"/>
      <c r="I3" s="2"/>
      <c r="J3" s="2"/>
      <c r="K3" s="2"/>
      <c r="L3" s="2"/>
      <c r="M3" s="2"/>
      <c r="N3" s="2"/>
      <c r="O3" s="2"/>
      <c r="P3" s="2"/>
      <c r="Q3" s="2"/>
      <c r="R3" s="2"/>
      <c r="S3" s="2"/>
      <c r="T3" s="2"/>
      <c r="U3" s="2"/>
      <c r="V3" s="2"/>
      <c r="W3" s="2"/>
      <c r="X3" s="2"/>
      <c r="Y3" s="2"/>
      <c r="Z3" s="2"/>
      <c r="AA3" s="2"/>
      <c r="AB3" s="102"/>
      <c r="AC3" s="102"/>
      <c r="AD3" s="102"/>
      <c r="AE3" s="102"/>
      <c r="AF3" s="102"/>
      <c r="AG3" s="102"/>
      <c r="AH3" s="102"/>
      <c r="AI3" s="102"/>
      <c r="AJ3" s="102"/>
      <c r="AK3" s="102"/>
      <c r="AL3" s="102"/>
      <c r="AM3" s="102"/>
      <c r="AN3" s="102"/>
      <c r="AO3" s="102"/>
      <c r="AP3" s="102"/>
      <c r="AQ3" s="102"/>
      <c r="AR3" s="2"/>
      <c r="AS3" s="2"/>
      <c r="AT3" s="2"/>
      <c r="AU3" s="2"/>
      <c r="AV3" s="2"/>
      <c r="AW3" s="2"/>
      <c r="AX3" s="2"/>
      <c r="AY3" s="2"/>
      <c r="AZ3" s="2"/>
      <c r="BA3" s="2"/>
      <c r="BB3" s="2"/>
      <c r="BC3" s="2"/>
      <c r="BD3" s="2"/>
      <c r="BE3" s="2"/>
      <c r="BF3" s="2"/>
      <c r="BG3" s="2"/>
      <c r="BH3" s="2"/>
      <c r="BI3" s="2"/>
      <c r="BJ3" s="2"/>
      <c r="BK3" s="2"/>
      <c r="BL3" s="2"/>
      <c r="BM3" s="2"/>
      <c r="BN3" s="2"/>
      <c r="BO3" s="2"/>
    </row>
    <row r="4" spans="1:67" ht="6.75" customHeight="1" thickTop="1" thickBot="1">
      <c r="A4" s="2"/>
      <c r="B4" s="2"/>
      <c r="C4" s="2"/>
      <c r="D4" s="2"/>
      <c r="E4" s="2"/>
      <c r="F4" s="2"/>
      <c r="G4" s="2"/>
      <c r="H4" s="2"/>
      <c r="I4" s="2"/>
      <c r="J4" s="2"/>
      <c r="K4" s="2"/>
      <c r="L4" s="2"/>
      <c r="M4" s="2"/>
      <c r="N4" s="2"/>
      <c r="O4" s="2"/>
      <c r="P4" s="2"/>
      <c r="Q4" s="2"/>
      <c r="R4" s="2"/>
      <c r="S4" s="2"/>
      <c r="T4" s="2"/>
      <c r="U4" s="2"/>
      <c r="V4" s="2"/>
      <c r="W4" s="2"/>
      <c r="X4" s="2"/>
      <c r="Y4" s="2"/>
      <c r="Z4" s="2"/>
      <c r="AA4" s="32"/>
      <c r="AB4" s="32"/>
      <c r="AC4" s="32"/>
      <c r="AD4" s="32"/>
      <c r="AE4" s="32"/>
      <c r="AF4" s="32"/>
      <c r="AG4" s="32"/>
      <c r="AH4" s="32"/>
      <c r="AI4" s="32"/>
      <c r="AJ4" s="32"/>
      <c r="AK4" s="32"/>
      <c r="AL4" s="32"/>
      <c r="AM4" s="32"/>
      <c r="AN4" s="32"/>
      <c r="AO4" s="32"/>
      <c r="AP4" s="32"/>
      <c r="AQ4" s="32"/>
      <c r="AR4" s="2"/>
      <c r="AS4" s="2"/>
      <c r="AT4" s="2"/>
      <c r="AU4" s="2"/>
      <c r="AV4" s="2"/>
      <c r="AW4" s="2"/>
      <c r="AX4" s="2"/>
      <c r="AY4" s="2"/>
      <c r="AZ4" s="2"/>
      <c r="BA4" s="2"/>
      <c r="BB4" s="2"/>
      <c r="BC4" s="2"/>
      <c r="BD4" s="2"/>
      <c r="BE4" s="2"/>
      <c r="BF4" s="2"/>
      <c r="BG4" s="2"/>
      <c r="BH4" s="2"/>
      <c r="BI4" s="2"/>
      <c r="BJ4" s="2"/>
      <c r="BK4" s="2"/>
      <c r="BL4" s="2"/>
      <c r="BM4" s="2"/>
      <c r="BN4" s="2"/>
      <c r="BO4" s="2"/>
    </row>
    <row r="5" spans="1:67" ht="10.5" customHeight="1">
      <c r="A5" s="2"/>
      <c r="B5" s="103" t="s">
        <v>2</v>
      </c>
      <c r="C5" s="104"/>
      <c r="D5" s="104"/>
      <c r="E5" s="105" t="s">
        <v>3</v>
      </c>
      <c r="F5" s="106"/>
      <c r="G5" s="106"/>
      <c r="H5" s="106"/>
      <c r="I5" s="2"/>
      <c r="J5" s="2"/>
      <c r="K5" s="2"/>
      <c r="L5" s="2"/>
      <c r="M5" s="2"/>
      <c r="N5" s="2"/>
      <c r="O5" s="2"/>
      <c r="P5" s="2"/>
      <c r="Q5" s="2"/>
      <c r="R5" s="2"/>
      <c r="S5" s="2"/>
      <c r="T5" s="2"/>
      <c r="U5" s="2"/>
      <c r="V5" s="2"/>
      <c r="W5" s="2"/>
      <c r="X5" s="2"/>
      <c r="Y5" s="2"/>
      <c r="Z5" s="107" t="s">
        <v>4</v>
      </c>
      <c r="AA5" s="108"/>
      <c r="AB5" s="108"/>
      <c r="AC5" s="108"/>
      <c r="AD5" s="108"/>
      <c r="AE5" s="108"/>
      <c r="AF5" s="111"/>
      <c r="AG5" s="111"/>
      <c r="AH5" s="111"/>
      <c r="AI5" s="111"/>
      <c r="AJ5" s="108" t="s">
        <v>5</v>
      </c>
      <c r="AK5" s="108"/>
      <c r="AL5" s="113"/>
      <c r="AM5" s="113"/>
      <c r="AN5" s="108" t="s">
        <v>6</v>
      </c>
      <c r="AO5" s="108"/>
      <c r="AP5" s="113"/>
      <c r="AQ5" s="113"/>
      <c r="AR5" s="108" t="s">
        <v>7</v>
      </c>
      <c r="AS5" s="119"/>
      <c r="AT5" s="2"/>
      <c r="AU5" s="2"/>
      <c r="AV5" s="2"/>
      <c r="AW5" s="2"/>
      <c r="AX5" s="2"/>
      <c r="AY5" s="2"/>
      <c r="AZ5" s="2"/>
      <c r="BA5" s="2"/>
      <c r="BB5" s="2"/>
      <c r="BC5" s="2"/>
      <c r="BD5" s="2"/>
      <c r="BE5" s="2"/>
      <c r="BF5" s="2"/>
      <c r="BG5" s="2"/>
      <c r="BH5" s="2"/>
      <c r="BI5" s="2"/>
      <c r="BJ5" s="2"/>
      <c r="BK5" s="2"/>
      <c r="BL5" s="2"/>
      <c r="BM5" s="2"/>
      <c r="BN5" s="2"/>
      <c r="BO5" s="2"/>
    </row>
    <row r="6" spans="1:67" ht="10.5" customHeight="1" thickBot="1">
      <c r="A6" s="2"/>
      <c r="B6" s="103"/>
      <c r="C6" s="104"/>
      <c r="D6" s="104"/>
      <c r="E6" s="105"/>
      <c r="F6" s="106"/>
      <c r="G6" s="106"/>
      <c r="H6" s="106"/>
      <c r="I6" s="2"/>
      <c r="J6" s="2"/>
      <c r="K6" s="2"/>
      <c r="L6" s="2"/>
      <c r="M6" s="2"/>
      <c r="N6" s="2"/>
      <c r="O6" s="2"/>
      <c r="P6" s="2"/>
      <c r="Q6" s="2"/>
      <c r="R6" s="2"/>
      <c r="S6" s="2"/>
      <c r="T6" s="2"/>
      <c r="U6" s="2"/>
      <c r="V6" s="2"/>
      <c r="W6" s="2"/>
      <c r="X6" s="2"/>
      <c r="Y6" s="2"/>
      <c r="Z6" s="109"/>
      <c r="AA6" s="110"/>
      <c r="AB6" s="110"/>
      <c r="AC6" s="110"/>
      <c r="AD6" s="110"/>
      <c r="AE6" s="110"/>
      <c r="AF6" s="112"/>
      <c r="AG6" s="112"/>
      <c r="AH6" s="112"/>
      <c r="AI6" s="112"/>
      <c r="AJ6" s="110"/>
      <c r="AK6" s="110"/>
      <c r="AL6" s="114"/>
      <c r="AM6" s="114"/>
      <c r="AN6" s="110"/>
      <c r="AO6" s="110"/>
      <c r="AP6" s="114"/>
      <c r="AQ6" s="114"/>
      <c r="AR6" s="110"/>
      <c r="AS6" s="120"/>
      <c r="AT6" s="2"/>
      <c r="AU6" s="2"/>
      <c r="AV6" s="2"/>
      <c r="AW6" s="2"/>
      <c r="AX6" s="2"/>
      <c r="AY6" s="2"/>
      <c r="AZ6" s="2"/>
      <c r="BA6" s="2"/>
      <c r="BB6" s="2"/>
      <c r="BC6" s="2"/>
      <c r="BD6" s="2"/>
      <c r="BE6" s="2"/>
      <c r="BF6" s="2"/>
      <c r="BG6" s="2"/>
      <c r="BH6" s="2"/>
      <c r="BI6" s="2"/>
      <c r="BJ6" s="2"/>
      <c r="BK6" s="2"/>
      <c r="BL6" s="2"/>
      <c r="BM6" s="2"/>
      <c r="BN6" s="2"/>
      <c r="BO6" s="2"/>
    </row>
    <row r="7" spans="1:67" ht="10.5" customHeight="1">
      <c r="A7" s="103" t="s">
        <v>8</v>
      </c>
      <c r="B7" s="103"/>
      <c r="C7" s="103"/>
      <c r="D7" s="103"/>
      <c r="E7" s="121"/>
      <c r="F7" s="121"/>
      <c r="G7" s="121"/>
      <c r="H7" s="121"/>
      <c r="I7" s="121"/>
      <c r="J7" s="121"/>
      <c r="K7" s="121"/>
      <c r="L7" s="121"/>
      <c r="M7" s="121"/>
      <c r="N7" s="121"/>
      <c r="O7" s="121"/>
      <c r="P7" s="121"/>
      <c r="Q7" s="121"/>
      <c r="R7" s="121"/>
      <c r="S7" s="121"/>
      <c r="T7" s="121"/>
      <c r="U7" s="121"/>
      <c r="V7" s="121"/>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row>
    <row r="8" spans="1:67" ht="10.5" customHeight="1" thickBot="1">
      <c r="A8" s="103"/>
      <c r="B8" s="103"/>
      <c r="C8" s="103"/>
      <c r="D8" s="103"/>
      <c r="E8" s="121"/>
      <c r="F8" s="121"/>
      <c r="G8" s="121"/>
      <c r="H8" s="121"/>
      <c r="I8" s="121"/>
      <c r="J8" s="121"/>
      <c r="K8" s="121"/>
      <c r="L8" s="121"/>
      <c r="M8" s="121"/>
      <c r="N8" s="121"/>
      <c r="O8" s="121"/>
      <c r="P8" s="121"/>
      <c r="Q8" s="121"/>
      <c r="R8" s="121"/>
      <c r="S8" s="121"/>
      <c r="T8" s="121"/>
      <c r="U8" s="121"/>
      <c r="V8" s="121"/>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row>
    <row r="9" spans="1:67" ht="10.5" customHeight="1">
      <c r="A9" s="2"/>
      <c r="B9" s="2"/>
      <c r="C9" s="2"/>
      <c r="D9" s="2"/>
      <c r="E9" s="121"/>
      <c r="F9" s="121"/>
      <c r="G9" s="121"/>
      <c r="H9" s="121"/>
      <c r="I9" s="121"/>
      <c r="J9" s="121"/>
      <c r="K9" s="121"/>
      <c r="L9" s="121"/>
      <c r="M9" s="121"/>
      <c r="N9" s="121"/>
      <c r="O9" s="121"/>
      <c r="P9" s="121"/>
      <c r="Q9" s="121"/>
      <c r="R9" s="121"/>
      <c r="S9" s="121"/>
      <c r="T9" s="121"/>
      <c r="U9" s="121"/>
      <c r="V9" s="121"/>
      <c r="W9" s="2"/>
      <c r="X9" s="2"/>
      <c r="Y9" s="2"/>
      <c r="Z9" s="122" t="s">
        <v>9</v>
      </c>
      <c r="AA9" s="123"/>
      <c r="AB9" s="123"/>
      <c r="AC9" s="123"/>
      <c r="AD9" s="123"/>
      <c r="AE9" s="124"/>
      <c r="AF9" s="130" t="str">
        <f>IF(AI55="","",AI55)</f>
        <v/>
      </c>
      <c r="AG9" s="130"/>
      <c r="AH9" s="130"/>
      <c r="AI9" s="130"/>
      <c r="AJ9" s="130"/>
      <c r="AK9" s="130"/>
      <c r="AL9" s="130"/>
      <c r="AM9" s="130"/>
      <c r="AN9" s="130"/>
      <c r="AO9" s="130"/>
      <c r="AP9" s="130"/>
      <c r="AQ9" s="130"/>
      <c r="AR9" s="130"/>
      <c r="AS9" s="131"/>
      <c r="AT9" s="2"/>
      <c r="AU9" s="2"/>
      <c r="AV9" s="2"/>
      <c r="AW9" s="2"/>
      <c r="AX9" s="2"/>
      <c r="AY9" s="2"/>
      <c r="AZ9" s="2"/>
      <c r="BA9" s="2"/>
      <c r="BB9" s="2"/>
      <c r="BC9" s="2"/>
      <c r="BD9" s="2"/>
      <c r="BE9" s="2"/>
      <c r="BF9" s="2"/>
      <c r="BG9" s="2"/>
      <c r="BH9" s="2"/>
      <c r="BI9" s="2"/>
      <c r="BJ9" s="2"/>
      <c r="BK9" s="2"/>
      <c r="BL9" s="2"/>
      <c r="BM9" s="2"/>
      <c r="BN9" s="2"/>
      <c r="BO9" s="2"/>
    </row>
    <row r="10" spans="1:67" ht="10.5" customHeight="1">
      <c r="A10" s="103" t="s">
        <v>10</v>
      </c>
      <c r="B10" s="103"/>
      <c r="C10" s="103"/>
      <c r="D10" s="103"/>
      <c r="E10" s="136"/>
      <c r="F10" s="136"/>
      <c r="G10" s="136"/>
      <c r="H10" s="136"/>
      <c r="I10" s="136"/>
      <c r="J10" s="136"/>
      <c r="K10" s="136"/>
      <c r="L10" s="136"/>
      <c r="M10" s="136"/>
      <c r="N10" s="136"/>
      <c r="O10" s="136"/>
      <c r="P10" s="136"/>
      <c r="Q10" s="136"/>
      <c r="R10" s="136"/>
      <c r="S10" s="136"/>
      <c r="T10" s="136"/>
      <c r="U10" s="136"/>
      <c r="V10" s="136"/>
      <c r="W10" s="2"/>
      <c r="X10" s="2"/>
      <c r="Y10" s="2"/>
      <c r="Z10" s="125"/>
      <c r="AA10" s="105"/>
      <c r="AB10" s="105"/>
      <c r="AC10" s="105"/>
      <c r="AD10" s="105"/>
      <c r="AE10" s="126"/>
      <c r="AF10" s="132"/>
      <c r="AG10" s="132"/>
      <c r="AH10" s="132"/>
      <c r="AI10" s="132"/>
      <c r="AJ10" s="132"/>
      <c r="AK10" s="132"/>
      <c r="AL10" s="132"/>
      <c r="AM10" s="132"/>
      <c r="AN10" s="132"/>
      <c r="AO10" s="132"/>
      <c r="AP10" s="132"/>
      <c r="AQ10" s="132"/>
      <c r="AR10" s="132"/>
      <c r="AS10" s="133"/>
      <c r="AT10" s="2"/>
      <c r="AU10" s="2"/>
      <c r="AV10" s="2"/>
      <c r="AW10" s="2"/>
      <c r="AX10" s="2"/>
      <c r="AY10" s="2"/>
      <c r="AZ10" s="2"/>
      <c r="BA10" s="2"/>
      <c r="BB10" s="2"/>
      <c r="BC10" s="2"/>
      <c r="BD10" s="2"/>
      <c r="BE10" s="2"/>
      <c r="BF10" s="2"/>
      <c r="BG10" s="2"/>
      <c r="BH10" s="2"/>
      <c r="BI10" s="2"/>
      <c r="BJ10" s="2"/>
      <c r="BK10" s="2"/>
      <c r="BL10" s="2"/>
      <c r="BM10" s="2"/>
      <c r="BN10" s="2"/>
      <c r="BO10" s="2"/>
    </row>
    <row r="11" spans="1:67" ht="10.5" customHeight="1">
      <c r="A11" s="103"/>
      <c r="B11" s="103"/>
      <c r="C11" s="103"/>
      <c r="D11" s="103"/>
      <c r="E11" s="136"/>
      <c r="F11" s="136"/>
      <c r="G11" s="136"/>
      <c r="H11" s="136"/>
      <c r="I11" s="136"/>
      <c r="J11" s="136"/>
      <c r="K11" s="136"/>
      <c r="L11" s="136"/>
      <c r="M11" s="136"/>
      <c r="N11" s="136"/>
      <c r="O11" s="136"/>
      <c r="P11" s="136"/>
      <c r="Q11" s="136"/>
      <c r="R11" s="136"/>
      <c r="S11" s="136"/>
      <c r="T11" s="136"/>
      <c r="U11" s="136"/>
      <c r="V11" s="136"/>
      <c r="W11" s="105" t="s">
        <v>11</v>
      </c>
      <c r="X11" s="105"/>
      <c r="Y11" s="2"/>
      <c r="Z11" s="125"/>
      <c r="AA11" s="105"/>
      <c r="AB11" s="105"/>
      <c r="AC11" s="105"/>
      <c r="AD11" s="105"/>
      <c r="AE11" s="126"/>
      <c r="AF11" s="132"/>
      <c r="AG11" s="132"/>
      <c r="AH11" s="132"/>
      <c r="AI11" s="132"/>
      <c r="AJ11" s="132"/>
      <c r="AK11" s="132"/>
      <c r="AL11" s="132"/>
      <c r="AM11" s="132"/>
      <c r="AN11" s="132"/>
      <c r="AO11" s="132"/>
      <c r="AP11" s="132"/>
      <c r="AQ11" s="132"/>
      <c r="AR11" s="132"/>
      <c r="AS11" s="133"/>
      <c r="AT11" s="2"/>
      <c r="AU11" s="2"/>
      <c r="AV11" s="2"/>
      <c r="AW11" s="2"/>
      <c r="AX11" s="2"/>
      <c r="AY11" s="2"/>
      <c r="AZ11" s="2"/>
      <c r="BA11" s="2"/>
      <c r="BB11" s="2"/>
      <c r="BC11" s="2"/>
      <c r="BD11" s="2"/>
      <c r="BE11" s="2"/>
      <c r="BF11" s="2"/>
      <c r="BG11" s="2"/>
      <c r="BH11" s="2"/>
      <c r="BI11" s="2"/>
      <c r="BJ11" s="2"/>
      <c r="BK11" s="2"/>
      <c r="BL11" s="2"/>
      <c r="BM11" s="2"/>
      <c r="BN11" s="2"/>
      <c r="BO11" s="2"/>
    </row>
    <row r="12" spans="1:67" ht="10.5" customHeight="1">
      <c r="A12" s="2"/>
      <c r="B12" s="2"/>
      <c r="C12" s="2"/>
      <c r="D12" s="2"/>
      <c r="E12" s="136"/>
      <c r="F12" s="136"/>
      <c r="G12" s="136"/>
      <c r="H12" s="136"/>
      <c r="I12" s="136"/>
      <c r="J12" s="136"/>
      <c r="K12" s="136"/>
      <c r="L12" s="136"/>
      <c r="M12" s="136"/>
      <c r="N12" s="136"/>
      <c r="O12" s="136"/>
      <c r="P12" s="136"/>
      <c r="Q12" s="136"/>
      <c r="R12" s="136"/>
      <c r="S12" s="136"/>
      <c r="T12" s="136"/>
      <c r="U12" s="136"/>
      <c r="V12" s="136"/>
      <c r="W12" s="105"/>
      <c r="X12" s="105"/>
      <c r="Y12" s="2"/>
      <c r="Z12" s="127"/>
      <c r="AA12" s="128"/>
      <c r="AB12" s="128"/>
      <c r="AC12" s="128"/>
      <c r="AD12" s="128"/>
      <c r="AE12" s="129"/>
      <c r="AF12" s="134"/>
      <c r="AG12" s="134"/>
      <c r="AH12" s="134"/>
      <c r="AI12" s="134"/>
      <c r="AJ12" s="134"/>
      <c r="AK12" s="134"/>
      <c r="AL12" s="134"/>
      <c r="AM12" s="134"/>
      <c r="AN12" s="134"/>
      <c r="AO12" s="134"/>
      <c r="AP12" s="134"/>
      <c r="AQ12" s="134"/>
      <c r="AR12" s="134"/>
      <c r="AS12" s="135"/>
      <c r="AT12" s="2"/>
      <c r="AU12" s="2"/>
      <c r="AV12" s="2"/>
      <c r="AW12" s="2"/>
      <c r="AX12" s="2"/>
      <c r="AY12" s="2"/>
      <c r="AZ12" s="2"/>
      <c r="BA12" s="2"/>
      <c r="BB12" s="2"/>
      <c r="BC12" s="2"/>
      <c r="BD12" s="2"/>
      <c r="BE12" s="2"/>
      <c r="BF12" s="2"/>
      <c r="BG12" s="2"/>
      <c r="BH12" s="2"/>
      <c r="BI12" s="2"/>
      <c r="BJ12" s="2"/>
      <c r="BK12" s="2"/>
      <c r="BL12" s="2"/>
      <c r="BM12" s="2"/>
      <c r="BN12" s="2"/>
      <c r="BO12" s="2"/>
    </row>
    <row r="13" spans="1:67" ht="10.5" customHeight="1">
      <c r="A13" s="2"/>
      <c r="B13" s="2"/>
      <c r="C13" s="2"/>
      <c r="D13" s="2"/>
      <c r="E13" s="136"/>
      <c r="F13" s="136"/>
      <c r="G13" s="136"/>
      <c r="H13" s="136"/>
      <c r="I13" s="136"/>
      <c r="J13" s="136"/>
      <c r="K13" s="136"/>
      <c r="L13" s="136"/>
      <c r="M13" s="136"/>
      <c r="N13" s="136"/>
      <c r="O13" s="136"/>
      <c r="P13" s="136"/>
      <c r="Q13" s="136"/>
      <c r="R13" s="136"/>
      <c r="S13" s="136"/>
      <c r="T13" s="136"/>
      <c r="U13" s="136"/>
      <c r="V13" s="136"/>
      <c r="W13" s="2"/>
      <c r="X13" s="2"/>
      <c r="Y13" s="2"/>
      <c r="Z13" s="33" t="s">
        <v>12</v>
      </c>
      <c r="AA13" s="34"/>
      <c r="AB13" s="34"/>
      <c r="AC13" s="34"/>
      <c r="AD13" s="34"/>
      <c r="AE13" s="34"/>
      <c r="AF13" s="34"/>
      <c r="AG13" s="34"/>
      <c r="AH13" s="34"/>
      <c r="AI13" s="34"/>
      <c r="AJ13" s="34"/>
      <c r="AK13" s="34"/>
      <c r="AL13" s="34"/>
      <c r="AM13" s="34"/>
      <c r="AN13" s="34"/>
      <c r="AO13" s="34"/>
      <c r="AP13" s="34"/>
      <c r="AQ13" s="34"/>
      <c r="AR13" s="34"/>
      <c r="AS13" s="35"/>
      <c r="AT13" s="2"/>
      <c r="AU13" s="2"/>
      <c r="AV13" s="2"/>
      <c r="AW13" s="2"/>
      <c r="AX13" s="2"/>
      <c r="AY13" s="2"/>
      <c r="AZ13" s="2"/>
      <c r="BA13" s="2"/>
      <c r="BB13" s="2"/>
      <c r="BC13" s="2"/>
      <c r="BD13" s="2"/>
      <c r="BE13" s="2"/>
      <c r="BF13" s="2"/>
      <c r="BG13" s="2"/>
      <c r="BH13" s="2"/>
      <c r="BI13" s="2"/>
      <c r="BJ13" s="2"/>
      <c r="BK13" s="2"/>
      <c r="BL13" s="2"/>
      <c r="BM13" s="2"/>
      <c r="BN13" s="2"/>
      <c r="BO13" s="2"/>
    </row>
    <row r="14" spans="1:67" ht="10.5" customHeight="1">
      <c r="A14" s="2"/>
      <c r="B14" s="2"/>
      <c r="C14" s="2"/>
      <c r="D14" s="2"/>
      <c r="E14" s="2"/>
      <c r="F14" s="2"/>
      <c r="G14" s="2"/>
      <c r="H14" s="2"/>
      <c r="I14" s="2"/>
      <c r="J14" s="2"/>
      <c r="K14" s="2"/>
      <c r="L14" s="146" t="s">
        <v>13</v>
      </c>
      <c r="M14" s="146"/>
      <c r="N14" s="146"/>
      <c r="O14" s="146"/>
      <c r="P14" s="146"/>
      <c r="Q14" s="147"/>
      <c r="R14" s="147"/>
      <c r="S14" s="147"/>
      <c r="T14" s="147"/>
      <c r="U14" s="147"/>
      <c r="V14" s="147"/>
      <c r="W14" s="2"/>
      <c r="X14" s="2"/>
      <c r="Y14" s="2"/>
      <c r="Z14" s="148" t="str">
        <f>IF(AI52="","",AI52)</f>
        <v/>
      </c>
      <c r="AA14" s="149"/>
      <c r="AB14" s="149"/>
      <c r="AC14" s="149"/>
      <c r="AD14" s="149"/>
      <c r="AE14" s="149"/>
      <c r="AF14" s="149"/>
      <c r="AG14" s="149"/>
      <c r="AH14" s="149"/>
      <c r="AI14" s="149"/>
      <c r="AJ14" s="149"/>
      <c r="AK14" s="149"/>
      <c r="AL14" s="149"/>
      <c r="AM14" s="149"/>
      <c r="AN14" s="149"/>
      <c r="AO14" s="149"/>
      <c r="AP14" s="149"/>
      <c r="AQ14" s="149"/>
      <c r="AR14" s="149"/>
      <c r="AS14" s="150"/>
      <c r="AT14" s="2"/>
      <c r="AU14" s="2"/>
      <c r="AV14" s="2"/>
      <c r="AW14" s="2"/>
      <c r="AX14" s="2"/>
      <c r="AY14" s="2"/>
      <c r="AZ14" s="2"/>
      <c r="BA14" s="2"/>
      <c r="BB14" s="2"/>
      <c r="BC14" s="2"/>
      <c r="BD14" s="2"/>
      <c r="BE14" s="2"/>
      <c r="BF14" s="2"/>
      <c r="BG14" s="2"/>
      <c r="BH14" s="2"/>
      <c r="BI14" s="2"/>
      <c r="BJ14" s="2"/>
      <c r="BK14" s="2"/>
      <c r="BL14" s="2"/>
      <c r="BM14" s="2"/>
      <c r="BN14" s="2"/>
      <c r="BO14" s="2"/>
    </row>
    <row r="15" spans="1:67" ht="10.5" customHeight="1">
      <c r="A15" s="2"/>
      <c r="B15" s="2"/>
      <c r="C15" s="2"/>
      <c r="D15" s="2"/>
      <c r="E15" s="2"/>
      <c r="F15" s="2"/>
      <c r="G15" s="2"/>
      <c r="H15" s="2"/>
      <c r="I15" s="2"/>
      <c r="J15" s="2"/>
      <c r="K15" s="2"/>
      <c r="L15" s="146"/>
      <c r="M15" s="146"/>
      <c r="N15" s="146"/>
      <c r="O15" s="146"/>
      <c r="P15" s="146"/>
      <c r="Q15" s="147"/>
      <c r="R15" s="147"/>
      <c r="S15" s="147"/>
      <c r="T15" s="147"/>
      <c r="U15" s="147"/>
      <c r="V15" s="147"/>
      <c r="W15" s="2"/>
      <c r="X15" s="2"/>
      <c r="Y15" s="2"/>
      <c r="Z15" s="148"/>
      <c r="AA15" s="149"/>
      <c r="AB15" s="149"/>
      <c r="AC15" s="149"/>
      <c r="AD15" s="149"/>
      <c r="AE15" s="149"/>
      <c r="AF15" s="149"/>
      <c r="AG15" s="149"/>
      <c r="AH15" s="149"/>
      <c r="AI15" s="149"/>
      <c r="AJ15" s="149"/>
      <c r="AK15" s="149"/>
      <c r="AL15" s="149"/>
      <c r="AM15" s="149"/>
      <c r="AN15" s="149"/>
      <c r="AO15" s="149"/>
      <c r="AP15" s="149"/>
      <c r="AQ15" s="149"/>
      <c r="AR15" s="149"/>
      <c r="AS15" s="150"/>
      <c r="AT15" s="2"/>
      <c r="AU15" s="2"/>
      <c r="AV15" s="2"/>
      <c r="AW15" s="2"/>
      <c r="AX15" s="2"/>
      <c r="AY15" s="2"/>
      <c r="AZ15" s="2"/>
      <c r="BA15" s="2"/>
      <c r="BB15" s="2"/>
      <c r="BC15" s="2"/>
      <c r="BD15" s="2"/>
      <c r="BE15" s="2"/>
      <c r="BF15" s="2"/>
      <c r="BG15" s="2"/>
      <c r="BH15" s="2"/>
      <c r="BI15" s="2"/>
      <c r="BJ15" s="2"/>
      <c r="BK15" s="2"/>
      <c r="BL15" s="2"/>
      <c r="BM15" s="2"/>
      <c r="BN15" s="2"/>
      <c r="BO15" s="2"/>
    </row>
    <row r="16" spans="1:67" ht="10.5" customHeight="1">
      <c r="A16" s="2"/>
      <c r="B16" s="36" t="s">
        <v>14</v>
      </c>
      <c r="C16" s="37"/>
      <c r="D16" s="37"/>
      <c r="E16" s="37"/>
      <c r="F16" s="37"/>
      <c r="G16" s="37"/>
      <c r="H16" s="37"/>
      <c r="I16" s="37"/>
      <c r="J16" s="37"/>
      <c r="K16" s="37"/>
      <c r="L16" s="37"/>
      <c r="M16" s="37"/>
      <c r="N16" s="37"/>
      <c r="O16" s="37"/>
      <c r="P16" s="37"/>
      <c r="Q16" s="37"/>
      <c r="R16" s="37"/>
      <c r="S16" s="37"/>
      <c r="T16" s="37"/>
      <c r="U16" s="2"/>
      <c r="V16" s="2"/>
      <c r="W16" s="2"/>
      <c r="X16" s="2"/>
      <c r="Y16" s="2"/>
      <c r="Z16" s="151"/>
      <c r="AA16" s="152"/>
      <c r="AB16" s="152"/>
      <c r="AC16" s="152"/>
      <c r="AD16" s="152"/>
      <c r="AE16" s="152"/>
      <c r="AF16" s="152"/>
      <c r="AG16" s="152"/>
      <c r="AH16" s="152"/>
      <c r="AI16" s="152"/>
      <c r="AJ16" s="152"/>
      <c r="AK16" s="152"/>
      <c r="AL16" s="152"/>
      <c r="AM16" s="152"/>
      <c r="AN16" s="152"/>
      <c r="AO16" s="152"/>
      <c r="AP16" s="152"/>
      <c r="AQ16" s="152"/>
      <c r="AR16" s="152"/>
      <c r="AS16" s="153"/>
      <c r="AT16" s="2"/>
      <c r="AU16" s="2"/>
      <c r="AV16" s="2"/>
      <c r="AW16" s="2"/>
      <c r="AX16" s="2"/>
      <c r="AY16" s="2"/>
      <c r="AZ16" s="2"/>
      <c r="BA16" s="2"/>
      <c r="BB16" s="2"/>
      <c r="BC16" s="2"/>
      <c r="BD16" s="2"/>
      <c r="BE16" s="2"/>
      <c r="BF16" s="2"/>
      <c r="BG16" s="2"/>
      <c r="BH16" s="2"/>
      <c r="BI16" s="2"/>
      <c r="BJ16" s="2"/>
      <c r="BK16" s="2"/>
      <c r="BL16" s="2"/>
      <c r="BM16" s="2"/>
      <c r="BN16" s="2"/>
      <c r="BO16" s="2"/>
    </row>
    <row r="17" spans="1:67" ht="10.5" customHeight="1">
      <c r="A17" s="2"/>
      <c r="B17" s="36" t="s">
        <v>15</v>
      </c>
      <c r="C17" s="37"/>
      <c r="D17" s="37"/>
      <c r="E17" s="37"/>
      <c r="F17" s="37"/>
      <c r="G17" s="37"/>
      <c r="H17" s="37"/>
      <c r="I17" s="37"/>
      <c r="J17" s="37"/>
      <c r="K17" s="37"/>
      <c r="L17" s="37"/>
      <c r="M17" s="37"/>
      <c r="N17" s="37"/>
      <c r="O17" s="37"/>
      <c r="P17" s="37"/>
      <c r="Q17" s="37"/>
      <c r="R17" s="37"/>
      <c r="S17" s="37"/>
      <c r="T17" s="37"/>
      <c r="U17" s="2"/>
      <c r="V17" s="2"/>
      <c r="W17" s="2"/>
      <c r="X17" s="2"/>
      <c r="Y17" s="2"/>
      <c r="Z17" s="154" t="s">
        <v>16</v>
      </c>
      <c r="AA17" s="155"/>
      <c r="AB17" s="155"/>
      <c r="AC17" s="155"/>
      <c r="AD17" s="155"/>
      <c r="AE17" s="155"/>
      <c r="AF17" s="160"/>
      <c r="AG17" s="160"/>
      <c r="AH17" s="160"/>
      <c r="AI17" s="160"/>
      <c r="AJ17" s="160"/>
      <c r="AK17" s="160"/>
      <c r="AL17" s="160"/>
      <c r="AM17" s="160"/>
      <c r="AN17" s="160"/>
      <c r="AO17" s="160"/>
      <c r="AP17" s="160"/>
      <c r="AQ17" s="160"/>
      <c r="AR17" s="160"/>
      <c r="AS17" s="161"/>
      <c r="AT17" s="2"/>
      <c r="AU17" s="115" t="s">
        <v>17</v>
      </c>
      <c r="AV17" s="116"/>
      <c r="AW17" s="116"/>
      <c r="AX17" s="116"/>
      <c r="AY17" s="116"/>
      <c r="AZ17" s="38"/>
      <c r="BA17" s="38"/>
      <c r="BB17" s="38"/>
      <c r="BC17" s="38"/>
      <c r="BD17" s="38"/>
      <c r="BE17" s="38"/>
      <c r="BF17" s="38"/>
      <c r="BG17" s="38"/>
      <c r="BH17" s="38"/>
      <c r="BI17" s="38"/>
      <c r="BJ17" s="38"/>
      <c r="BK17" s="38"/>
      <c r="BL17" s="38"/>
      <c r="BM17" s="38"/>
      <c r="BN17" s="38"/>
      <c r="BO17" s="39"/>
    </row>
    <row r="18" spans="1:67" ht="10.5" customHeight="1" thickBot="1">
      <c r="A18" s="2"/>
      <c r="B18" s="40" t="s">
        <v>18</v>
      </c>
      <c r="C18" s="37"/>
      <c r="D18" s="37"/>
      <c r="E18" s="37"/>
      <c r="F18" s="37"/>
      <c r="G18" s="37"/>
      <c r="H18" s="37"/>
      <c r="I18" s="37"/>
      <c r="J18" s="37"/>
      <c r="K18" s="37"/>
      <c r="L18" s="37"/>
      <c r="M18" s="37"/>
      <c r="N18" s="37"/>
      <c r="O18" s="37"/>
      <c r="P18" s="37"/>
      <c r="Q18" s="37"/>
      <c r="R18" s="37"/>
      <c r="S18" s="37"/>
      <c r="T18" s="37"/>
      <c r="U18" s="2"/>
      <c r="V18" s="2"/>
      <c r="W18" s="2"/>
      <c r="X18" s="2"/>
      <c r="Y18" s="2"/>
      <c r="Z18" s="156"/>
      <c r="AA18" s="157"/>
      <c r="AB18" s="157"/>
      <c r="AC18" s="157"/>
      <c r="AD18" s="157"/>
      <c r="AE18" s="157"/>
      <c r="AF18" s="162"/>
      <c r="AG18" s="162"/>
      <c r="AH18" s="162"/>
      <c r="AI18" s="162"/>
      <c r="AJ18" s="162"/>
      <c r="AK18" s="162"/>
      <c r="AL18" s="162"/>
      <c r="AM18" s="162"/>
      <c r="AN18" s="162"/>
      <c r="AO18" s="162"/>
      <c r="AP18" s="162"/>
      <c r="AQ18" s="162"/>
      <c r="AR18" s="162"/>
      <c r="AS18" s="163"/>
      <c r="AT18" s="2"/>
      <c r="AU18" s="117"/>
      <c r="AV18" s="118"/>
      <c r="AW18" s="118"/>
      <c r="AX18" s="118"/>
      <c r="AY18" s="118"/>
      <c r="AZ18" s="41"/>
      <c r="BA18" s="41"/>
      <c r="BB18" s="41"/>
      <c r="BC18" s="41"/>
      <c r="BD18" s="41"/>
      <c r="BE18" s="41"/>
      <c r="BF18" s="41"/>
      <c r="BG18" s="41"/>
      <c r="BH18" s="41"/>
      <c r="BI18" s="41"/>
      <c r="BJ18" s="41"/>
      <c r="BK18" s="41"/>
      <c r="BL18" s="41"/>
      <c r="BM18" s="41"/>
      <c r="BN18" s="41"/>
      <c r="BO18" s="42"/>
    </row>
    <row r="19" spans="1:67" ht="10.5" customHeight="1" thickBot="1">
      <c r="A19" s="2"/>
      <c r="B19" s="43"/>
      <c r="C19" s="137" t="s">
        <v>19</v>
      </c>
      <c r="D19" s="137"/>
      <c r="E19" s="137"/>
      <c r="F19" s="137"/>
      <c r="G19" s="44"/>
      <c r="H19" s="139" t="s">
        <v>20</v>
      </c>
      <c r="I19" s="139"/>
      <c r="J19" s="139"/>
      <c r="K19" s="141"/>
      <c r="L19" s="141"/>
      <c r="M19" s="141"/>
      <c r="N19" s="141"/>
      <c r="O19" s="141"/>
      <c r="P19" s="141"/>
      <c r="Q19" s="141"/>
      <c r="R19" s="141"/>
      <c r="S19" s="141"/>
      <c r="T19" s="141"/>
      <c r="U19" s="141"/>
      <c r="V19" s="141"/>
      <c r="W19" s="45"/>
      <c r="X19" s="2"/>
      <c r="Y19" s="2"/>
      <c r="Z19" s="158"/>
      <c r="AA19" s="159"/>
      <c r="AB19" s="159"/>
      <c r="AC19" s="159"/>
      <c r="AD19" s="159"/>
      <c r="AE19" s="159"/>
      <c r="AF19" s="164"/>
      <c r="AG19" s="164"/>
      <c r="AH19" s="164"/>
      <c r="AI19" s="164"/>
      <c r="AJ19" s="164"/>
      <c r="AK19" s="164"/>
      <c r="AL19" s="164"/>
      <c r="AM19" s="164"/>
      <c r="AN19" s="164"/>
      <c r="AO19" s="164"/>
      <c r="AP19" s="164"/>
      <c r="AQ19" s="164"/>
      <c r="AR19" s="164"/>
      <c r="AS19" s="165"/>
      <c r="AT19" s="2"/>
      <c r="AU19" s="46"/>
      <c r="AV19" s="41"/>
      <c r="AW19" s="41"/>
      <c r="AX19" s="41"/>
      <c r="AY19" s="41"/>
      <c r="AZ19" s="41"/>
      <c r="BA19" s="41"/>
      <c r="BB19" s="41"/>
      <c r="BC19" s="41"/>
      <c r="BD19" s="41"/>
      <c r="BE19" s="41"/>
      <c r="BF19" s="41"/>
      <c r="BG19" s="41"/>
      <c r="BH19" s="41"/>
      <c r="BI19" s="41"/>
      <c r="BJ19" s="41"/>
      <c r="BK19" s="41"/>
      <c r="BL19" s="41"/>
      <c r="BM19" s="41"/>
      <c r="BN19" s="41"/>
      <c r="BO19" s="42"/>
    </row>
    <row r="20" spans="1:67" ht="7.5" customHeight="1">
      <c r="A20" s="2"/>
      <c r="B20" s="47"/>
      <c r="C20" s="138"/>
      <c r="D20" s="138"/>
      <c r="E20" s="138"/>
      <c r="F20" s="138"/>
      <c r="G20" s="2"/>
      <c r="H20" s="140"/>
      <c r="I20" s="140"/>
      <c r="J20" s="140"/>
      <c r="K20" s="142"/>
      <c r="L20" s="142"/>
      <c r="M20" s="142"/>
      <c r="N20" s="142"/>
      <c r="O20" s="142"/>
      <c r="P20" s="142"/>
      <c r="Q20" s="142"/>
      <c r="R20" s="142"/>
      <c r="S20" s="142"/>
      <c r="T20" s="142"/>
      <c r="U20" s="142"/>
      <c r="V20" s="142"/>
      <c r="W20" s="48"/>
      <c r="X20" s="2"/>
      <c r="Y20" s="2"/>
      <c r="Z20" s="2"/>
      <c r="AA20" s="2"/>
      <c r="AB20" s="2"/>
      <c r="AC20" s="2"/>
      <c r="AD20" s="2"/>
      <c r="AE20" s="2"/>
      <c r="AF20" s="2"/>
      <c r="AG20" s="2"/>
      <c r="AH20" s="2"/>
      <c r="AI20" s="2"/>
      <c r="AJ20" s="2"/>
      <c r="AK20" s="2"/>
      <c r="AL20" s="2"/>
      <c r="AM20" s="2"/>
      <c r="AN20" s="2"/>
      <c r="AO20" s="2"/>
      <c r="AP20" s="2"/>
      <c r="AQ20" s="2"/>
      <c r="AR20" s="2"/>
      <c r="AS20" s="2"/>
      <c r="AT20" s="2"/>
      <c r="AU20" s="46"/>
      <c r="AV20" s="41"/>
      <c r="AW20" s="41"/>
      <c r="AX20" s="41"/>
      <c r="AY20" s="41"/>
      <c r="AZ20" s="41"/>
      <c r="BA20" s="41"/>
      <c r="BB20" s="41"/>
      <c r="BC20" s="41"/>
      <c r="BD20" s="41"/>
      <c r="BE20" s="41"/>
      <c r="BF20" s="41"/>
      <c r="BG20" s="41"/>
      <c r="BH20" s="41"/>
      <c r="BI20" s="41"/>
      <c r="BJ20" s="41"/>
      <c r="BK20" s="41"/>
      <c r="BL20" s="41"/>
      <c r="BM20" s="41"/>
      <c r="BN20" s="41"/>
      <c r="BO20" s="42"/>
    </row>
    <row r="21" spans="1:67" ht="10.5" customHeight="1">
      <c r="A21" s="2"/>
      <c r="B21" s="47"/>
      <c r="C21" s="37"/>
      <c r="D21" s="37"/>
      <c r="E21" s="37"/>
      <c r="F21" s="37"/>
      <c r="G21" s="37"/>
      <c r="H21" s="143" t="s">
        <v>21</v>
      </c>
      <c r="I21" s="143"/>
      <c r="J21" s="143"/>
      <c r="K21" s="143"/>
      <c r="L21" s="144"/>
      <c r="M21" s="144"/>
      <c r="N21" s="144"/>
      <c r="O21" s="144"/>
      <c r="P21" s="144"/>
      <c r="Q21" s="144"/>
      <c r="R21" s="144"/>
      <c r="S21" s="144"/>
      <c r="T21" s="144"/>
      <c r="U21" s="144"/>
      <c r="V21" s="144"/>
      <c r="W21" s="48"/>
      <c r="X21" s="2"/>
      <c r="Y21" s="2"/>
      <c r="Z21" s="145"/>
      <c r="AA21" s="145"/>
      <c r="AB21" s="145"/>
      <c r="AC21" s="145"/>
      <c r="AD21" s="145"/>
      <c r="AE21" s="145"/>
      <c r="AF21" s="145"/>
      <c r="AG21" s="145"/>
      <c r="AH21" s="103"/>
      <c r="AI21" s="103"/>
      <c r="AJ21" s="103"/>
      <c r="AK21" s="103"/>
      <c r="AL21" s="103"/>
      <c r="AM21" s="103"/>
      <c r="AN21" s="103"/>
      <c r="AO21" s="103"/>
      <c r="AP21" s="103"/>
      <c r="AQ21" s="103"/>
      <c r="AR21" s="103"/>
      <c r="AS21" s="103"/>
      <c r="AT21" s="2"/>
      <c r="AU21" s="46"/>
      <c r="AV21" s="41"/>
      <c r="AW21" s="41"/>
      <c r="AX21" s="41"/>
      <c r="AY21" s="41"/>
      <c r="AZ21" s="41"/>
      <c r="BA21" s="41"/>
      <c r="BB21" s="41"/>
      <c r="BC21" s="41"/>
      <c r="BD21" s="41"/>
      <c r="BE21" s="41"/>
      <c r="BF21" s="41"/>
      <c r="BG21" s="41"/>
      <c r="BH21" s="41"/>
      <c r="BI21" s="41"/>
      <c r="BJ21" s="41"/>
      <c r="BK21" s="41"/>
      <c r="BL21" s="41"/>
      <c r="BM21" s="41"/>
      <c r="BN21" s="41"/>
      <c r="BO21" s="42"/>
    </row>
    <row r="22" spans="1:67" ht="10.5" customHeight="1">
      <c r="A22" s="2"/>
      <c r="B22" s="47"/>
      <c r="C22" s="37"/>
      <c r="D22" s="37"/>
      <c r="E22" s="37"/>
      <c r="F22" s="37"/>
      <c r="G22" s="2"/>
      <c r="H22" s="143"/>
      <c r="I22" s="143"/>
      <c r="J22" s="143"/>
      <c r="K22" s="143"/>
      <c r="L22" s="144"/>
      <c r="M22" s="144"/>
      <c r="N22" s="144"/>
      <c r="O22" s="144"/>
      <c r="P22" s="144"/>
      <c r="Q22" s="144"/>
      <c r="R22" s="144"/>
      <c r="S22" s="144"/>
      <c r="T22" s="144"/>
      <c r="U22" s="144"/>
      <c r="V22" s="144"/>
      <c r="W22" s="48"/>
      <c r="X22" s="2"/>
      <c r="Y22" s="2"/>
      <c r="Z22" s="145"/>
      <c r="AA22" s="145"/>
      <c r="AB22" s="145"/>
      <c r="AC22" s="145"/>
      <c r="AD22" s="145"/>
      <c r="AE22" s="145"/>
      <c r="AF22" s="145"/>
      <c r="AG22" s="145"/>
      <c r="AH22" s="103"/>
      <c r="AI22" s="103"/>
      <c r="AJ22" s="103"/>
      <c r="AK22" s="103"/>
      <c r="AL22" s="103"/>
      <c r="AM22" s="103"/>
      <c r="AN22" s="103"/>
      <c r="AO22" s="103"/>
      <c r="AP22" s="103"/>
      <c r="AQ22" s="103"/>
      <c r="AR22" s="103"/>
      <c r="AS22" s="103"/>
      <c r="AT22" s="2"/>
      <c r="AU22" s="46"/>
      <c r="AV22" s="41"/>
      <c r="AW22" s="41"/>
      <c r="AX22" s="41"/>
      <c r="AY22" s="41"/>
      <c r="AZ22" s="41"/>
      <c r="BA22" s="41"/>
      <c r="BB22" s="41"/>
      <c r="BC22" s="41"/>
      <c r="BD22" s="41"/>
      <c r="BE22" s="41"/>
      <c r="BF22" s="41"/>
      <c r="BG22" s="41"/>
      <c r="BH22" s="41"/>
      <c r="BI22" s="41"/>
      <c r="BJ22" s="41"/>
      <c r="BK22" s="41"/>
      <c r="BL22" s="41"/>
      <c r="BM22" s="41"/>
      <c r="BN22" s="41"/>
      <c r="BO22" s="42"/>
    </row>
    <row r="23" spans="1:67" ht="10.5" customHeight="1">
      <c r="A23" s="2"/>
      <c r="B23" s="47"/>
      <c r="C23" s="37"/>
      <c r="D23" s="37"/>
      <c r="E23" s="37"/>
      <c r="F23" s="37"/>
      <c r="G23" s="37"/>
      <c r="H23" s="2"/>
      <c r="I23" s="2"/>
      <c r="J23" s="2"/>
      <c r="K23" s="201" t="s">
        <v>22</v>
      </c>
      <c r="L23" s="201"/>
      <c r="M23" s="201" t="s">
        <v>81</v>
      </c>
      <c r="N23" s="201"/>
      <c r="O23" s="202"/>
      <c r="P23" s="202"/>
      <c r="Q23" s="202"/>
      <c r="R23" s="202"/>
      <c r="S23" s="202"/>
      <c r="T23" s="202"/>
      <c r="U23" s="202"/>
      <c r="V23" s="202"/>
      <c r="W23" s="48"/>
      <c r="X23" s="2"/>
      <c r="Y23" s="2"/>
      <c r="Z23" s="145"/>
      <c r="AA23" s="145"/>
      <c r="AB23" s="145"/>
      <c r="AC23" s="145"/>
      <c r="AD23" s="145"/>
      <c r="AE23" s="145"/>
      <c r="AF23" s="145"/>
      <c r="AG23" s="145"/>
      <c r="AH23" s="103"/>
      <c r="AI23" s="103"/>
      <c r="AJ23" s="105"/>
      <c r="AK23" s="105"/>
      <c r="AL23" s="105"/>
      <c r="AM23" s="105"/>
      <c r="AN23" s="105"/>
      <c r="AO23" s="105"/>
      <c r="AP23" s="105"/>
      <c r="AQ23" s="105"/>
      <c r="AR23" s="105"/>
      <c r="AS23" s="105"/>
      <c r="AT23" s="2"/>
      <c r="AU23" s="46"/>
      <c r="AV23" s="41"/>
      <c r="AW23" s="41"/>
      <c r="AX23" s="41"/>
      <c r="AY23" s="41"/>
      <c r="AZ23" s="41"/>
      <c r="BA23" s="41"/>
      <c r="BB23" s="41"/>
      <c r="BC23" s="41"/>
      <c r="BD23" s="41"/>
      <c r="BE23" s="41"/>
      <c r="BF23" s="41"/>
      <c r="BG23" s="41"/>
      <c r="BH23" s="41"/>
      <c r="BI23" s="41"/>
      <c r="BJ23" s="41"/>
      <c r="BK23" s="41"/>
      <c r="BL23" s="41"/>
      <c r="BM23" s="41"/>
      <c r="BN23" s="41"/>
      <c r="BO23" s="42"/>
    </row>
    <row r="24" spans="1:67" ht="10.5" customHeight="1">
      <c r="A24" s="2"/>
      <c r="B24" s="47"/>
      <c r="C24" s="37"/>
      <c r="D24" s="37"/>
      <c r="E24" s="37"/>
      <c r="F24" s="37"/>
      <c r="G24" s="37"/>
      <c r="H24" s="37"/>
      <c r="I24" s="37"/>
      <c r="J24" s="2"/>
      <c r="K24" s="201"/>
      <c r="L24" s="201"/>
      <c r="M24" s="201"/>
      <c r="N24" s="201"/>
      <c r="O24" s="202"/>
      <c r="P24" s="202"/>
      <c r="Q24" s="202"/>
      <c r="R24" s="202"/>
      <c r="S24" s="202"/>
      <c r="T24" s="202"/>
      <c r="U24" s="202"/>
      <c r="V24" s="202"/>
      <c r="W24" s="48"/>
      <c r="X24" s="2"/>
      <c r="Y24" s="2"/>
      <c r="Z24" s="145"/>
      <c r="AA24" s="145"/>
      <c r="AB24" s="145"/>
      <c r="AC24" s="145"/>
      <c r="AD24" s="145"/>
      <c r="AE24" s="145"/>
      <c r="AF24" s="145"/>
      <c r="AG24" s="145"/>
      <c r="AH24" s="103"/>
      <c r="AI24" s="103"/>
      <c r="AJ24" s="105"/>
      <c r="AK24" s="105"/>
      <c r="AL24" s="105"/>
      <c r="AM24" s="105"/>
      <c r="AN24" s="105"/>
      <c r="AO24" s="105"/>
      <c r="AP24" s="105"/>
      <c r="AQ24" s="105"/>
      <c r="AR24" s="105"/>
      <c r="AS24" s="105"/>
      <c r="AT24" s="2"/>
      <c r="AU24" s="46"/>
      <c r="AV24" s="41"/>
      <c r="AW24" s="41"/>
      <c r="AX24" s="41"/>
      <c r="AY24" s="41"/>
      <c r="AZ24" s="41"/>
      <c r="BA24" s="41"/>
      <c r="BB24" s="41"/>
      <c r="BC24" s="41"/>
      <c r="BD24" s="41"/>
      <c r="BE24" s="41"/>
      <c r="BF24" s="41"/>
      <c r="BG24" s="41"/>
      <c r="BH24" s="41"/>
      <c r="BI24" s="41"/>
      <c r="BJ24" s="41"/>
      <c r="BK24" s="41"/>
      <c r="BL24" s="41"/>
      <c r="BM24" s="41"/>
      <c r="BN24" s="41"/>
      <c r="BO24" s="42"/>
    </row>
    <row r="25" spans="1:67" ht="10.5" customHeight="1">
      <c r="A25" s="2"/>
      <c r="B25" s="47"/>
      <c r="C25" s="37"/>
      <c r="D25" s="37"/>
      <c r="E25" s="37"/>
      <c r="F25" s="37"/>
      <c r="G25" s="2"/>
      <c r="H25" s="2"/>
      <c r="I25" s="37"/>
      <c r="J25" s="37"/>
      <c r="K25" s="37"/>
      <c r="L25" s="2"/>
      <c r="M25" s="2"/>
      <c r="N25" s="2"/>
      <c r="O25" s="200"/>
      <c r="P25" s="200"/>
      <c r="Q25" s="200"/>
      <c r="R25" s="200"/>
      <c r="S25" s="200"/>
      <c r="T25" s="200"/>
      <c r="U25" s="200"/>
      <c r="V25" s="2"/>
      <c r="W25" s="48"/>
      <c r="X25" s="2"/>
      <c r="Y25" s="2"/>
      <c r="Z25" s="145"/>
      <c r="AA25" s="145"/>
      <c r="AB25" s="145"/>
      <c r="AC25" s="145"/>
      <c r="AD25" s="145"/>
      <c r="AE25" s="145"/>
      <c r="AF25" s="145"/>
      <c r="AG25" s="145"/>
      <c r="AH25" s="103"/>
      <c r="AI25" s="103"/>
      <c r="AJ25" s="103"/>
      <c r="AK25" s="103"/>
      <c r="AL25" s="103"/>
      <c r="AM25" s="103"/>
      <c r="AN25" s="103"/>
      <c r="AO25" s="103"/>
      <c r="AP25" s="103"/>
      <c r="AQ25" s="103"/>
      <c r="AR25" s="103"/>
      <c r="AS25" s="103"/>
      <c r="AT25" s="2"/>
      <c r="AU25" s="46"/>
      <c r="AV25" s="41"/>
      <c r="AW25" s="41"/>
      <c r="AX25" s="41"/>
      <c r="AY25" s="41"/>
      <c r="AZ25" s="41"/>
      <c r="BA25" s="41"/>
      <c r="BB25" s="41"/>
      <c r="BC25" s="41"/>
      <c r="BD25" s="41"/>
      <c r="BE25" s="41"/>
      <c r="BF25" s="41"/>
      <c r="BG25" s="41"/>
      <c r="BH25" s="41"/>
      <c r="BI25" s="41"/>
      <c r="BJ25" s="41"/>
      <c r="BK25" s="41"/>
      <c r="BL25" s="41"/>
      <c r="BM25" s="41"/>
      <c r="BN25" s="41"/>
      <c r="BO25" s="42"/>
    </row>
    <row r="26" spans="1:67" ht="10.5" customHeight="1">
      <c r="A26" s="2"/>
      <c r="B26" s="47"/>
      <c r="C26" s="37"/>
      <c r="D26" s="37"/>
      <c r="E26" s="37"/>
      <c r="F26" s="37"/>
      <c r="G26" s="37"/>
      <c r="H26" s="37" t="s">
        <v>23</v>
      </c>
      <c r="I26" s="4"/>
      <c r="J26" s="4"/>
      <c r="K26" s="4"/>
      <c r="L26" s="4"/>
      <c r="M26" s="4"/>
      <c r="N26" s="4" t="s">
        <v>24</v>
      </c>
      <c r="O26" s="200"/>
      <c r="P26" s="200"/>
      <c r="Q26" s="200"/>
      <c r="R26" s="200"/>
      <c r="S26" s="200"/>
      <c r="T26" s="200"/>
      <c r="U26" s="200"/>
      <c r="V26" s="4" t="s">
        <v>25</v>
      </c>
      <c r="W26" s="48"/>
      <c r="X26" s="2"/>
      <c r="Y26" s="2"/>
      <c r="Z26" s="145"/>
      <c r="AA26" s="145"/>
      <c r="AB26" s="145"/>
      <c r="AC26" s="145"/>
      <c r="AD26" s="145"/>
      <c r="AE26" s="145"/>
      <c r="AF26" s="145"/>
      <c r="AG26" s="145"/>
      <c r="AH26" s="103"/>
      <c r="AI26" s="103"/>
      <c r="AJ26" s="103"/>
      <c r="AK26" s="103"/>
      <c r="AL26" s="103"/>
      <c r="AM26" s="103"/>
      <c r="AN26" s="103"/>
      <c r="AO26" s="103"/>
      <c r="AP26" s="103"/>
      <c r="AQ26" s="103"/>
      <c r="AR26" s="103"/>
      <c r="AS26" s="103"/>
      <c r="AT26" s="2"/>
      <c r="AU26" s="46"/>
      <c r="AV26" s="41"/>
      <c r="AW26" s="41"/>
      <c r="AX26" s="41"/>
      <c r="AY26" s="41"/>
      <c r="AZ26" s="41"/>
      <c r="BA26" s="41"/>
      <c r="BB26" s="41"/>
      <c r="BC26" s="41"/>
      <c r="BD26" s="41"/>
      <c r="BE26" s="41"/>
      <c r="BF26" s="41"/>
      <c r="BG26" s="41"/>
      <c r="BH26" s="41"/>
      <c r="BI26" s="41"/>
      <c r="BJ26" s="41"/>
      <c r="BK26" s="41"/>
      <c r="BL26" s="41"/>
      <c r="BM26" s="41"/>
      <c r="BN26" s="41"/>
      <c r="BO26" s="42"/>
    </row>
    <row r="27" spans="1:67" ht="10.5" customHeight="1">
      <c r="A27" s="2"/>
      <c r="B27" s="47"/>
      <c r="C27" s="37"/>
      <c r="D27" s="37"/>
      <c r="E27" s="37"/>
      <c r="F27" s="37"/>
      <c r="G27" s="37"/>
      <c r="H27" s="3"/>
      <c r="I27" s="3"/>
      <c r="J27" s="3"/>
      <c r="K27" s="4"/>
      <c r="L27" s="4"/>
      <c r="M27" s="4"/>
      <c r="N27" s="4"/>
      <c r="O27" s="2"/>
      <c r="P27" s="2"/>
      <c r="Q27" s="2"/>
      <c r="R27" s="2"/>
      <c r="S27" s="2"/>
      <c r="T27" s="2"/>
      <c r="U27" s="2"/>
      <c r="V27" s="2"/>
      <c r="W27" s="48"/>
      <c r="X27" s="2"/>
      <c r="Y27" s="2"/>
      <c r="Z27" s="145"/>
      <c r="AA27" s="145"/>
      <c r="AB27" s="145"/>
      <c r="AC27" s="145"/>
      <c r="AD27" s="145"/>
      <c r="AE27" s="145"/>
      <c r="AF27" s="145"/>
      <c r="AG27" s="145"/>
      <c r="AH27" s="103"/>
      <c r="AI27" s="103"/>
      <c r="AJ27" s="103"/>
      <c r="AK27" s="103"/>
      <c r="AL27" s="103"/>
      <c r="AM27" s="103"/>
      <c r="AN27" s="103"/>
      <c r="AO27" s="103"/>
      <c r="AP27" s="103"/>
      <c r="AQ27" s="103"/>
      <c r="AR27" s="103"/>
      <c r="AS27" s="103"/>
      <c r="AT27" s="2"/>
      <c r="AU27" s="49"/>
      <c r="AV27" s="50"/>
      <c r="AW27" s="50"/>
      <c r="AX27" s="50"/>
      <c r="AY27" s="50"/>
      <c r="AZ27" s="50"/>
      <c r="BA27" s="50"/>
      <c r="BB27" s="50"/>
      <c r="BC27" s="50"/>
      <c r="BD27" s="50"/>
      <c r="BE27" s="50"/>
      <c r="BF27" s="50"/>
      <c r="BG27" s="50"/>
      <c r="BH27" s="50"/>
      <c r="BI27" s="50"/>
      <c r="BJ27" s="50"/>
      <c r="BK27" s="50"/>
      <c r="BL27" s="50"/>
      <c r="BM27" s="50"/>
      <c r="BN27" s="50"/>
      <c r="BO27" s="51"/>
    </row>
    <row r="28" spans="1:67" ht="10.5" customHeight="1" thickBot="1">
      <c r="A28" s="2"/>
      <c r="B28" s="52"/>
      <c r="C28" s="5"/>
      <c r="D28" s="5"/>
      <c r="E28" s="5"/>
      <c r="F28" s="5"/>
      <c r="G28" s="5"/>
      <c r="H28" s="5"/>
      <c r="I28" s="5"/>
      <c r="J28" s="5"/>
      <c r="K28" s="6"/>
      <c r="L28" s="6"/>
      <c r="M28" s="6"/>
      <c r="N28" s="6"/>
      <c r="O28" s="5"/>
      <c r="P28" s="5"/>
      <c r="Q28" s="5"/>
      <c r="R28" s="5"/>
      <c r="S28" s="5"/>
      <c r="T28" s="5"/>
      <c r="U28" s="5"/>
      <c r="V28" s="5"/>
      <c r="W28" s="53"/>
      <c r="X28" s="2"/>
      <c r="Y28" s="2"/>
      <c r="Z28" s="145"/>
      <c r="AA28" s="145"/>
      <c r="AB28" s="145"/>
      <c r="AC28" s="145"/>
      <c r="AD28" s="145"/>
      <c r="AE28" s="145"/>
      <c r="AF28" s="145"/>
      <c r="AG28" s="145"/>
      <c r="AH28" s="103"/>
      <c r="AI28" s="103"/>
      <c r="AJ28" s="103"/>
      <c r="AK28" s="103"/>
      <c r="AL28" s="103"/>
      <c r="AM28" s="103"/>
      <c r="AN28" s="103"/>
      <c r="AO28" s="103"/>
      <c r="AP28" s="103"/>
      <c r="AQ28" s="103"/>
      <c r="AR28" s="103"/>
      <c r="AS28" s="103"/>
      <c r="AT28" s="2"/>
      <c r="AU28" s="2"/>
      <c r="AV28" s="2"/>
      <c r="AW28" s="2"/>
      <c r="AX28" s="2"/>
      <c r="AY28" s="2"/>
      <c r="AZ28" s="2"/>
      <c r="BA28" s="2"/>
      <c r="BB28" s="2"/>
      <c r="BC28" s="2"/>
      <c r="BD28" s="2"/>
      <c r="BE28" s="2"/>
      <c r="BF28" s="2"/>
      <c r="BG28" s="2"/>
      <c r="BH28" s="2"/>
      <c r="BI28" s="2"/>
      <c r="BJ28" s="2"/>
      <c r="BK28" s="2"/>
      <c r="BL28" s="2"/>
      <c r="BM28" s="2"/>
      <c r="BN28" s="2"/>
      <c r="BO28" s="2"/>
    </row>
    <row r="29" spans="1:67" ht="10.5" customHeight="1" thickBot="1">
      <c r="A29" s="2"/>
      <c r="B29" s="2"/>
      <c r="C29" s="2"/>
      <c r="D29" s="2"/>
      <c r="E29" s="2"/>
      <c r="F29" s="2"/>
      <c r="G29" s="2"/>
      <c r="H29" s="2"/>
      <c r="I29" s="2"/>
      <c r="J29" s="2"/>
      <c r="K29" s="2"/>
      <c r="L29" s="2"/>
      <c r="M29" s="2"/>
      <c r="N29" s="2"/>
      <c r="O29" s="2"/>
      <c r="P29" s="2"/>
      <c r="Q29" s="2"/>
      <c r="R29" s="2"/>
      <c r="S29" s="2"/>
      <c r="T29" s="2"/>
      <c r="U29" s="2"/>
      <c r="V29" s="2"/>
      <c r="W29" s="2"/>
      <c r="X29" s="2"/>
      <c r="Y29" s="2"/>
      <c r="Z29" s="4"/>
      <c r="AA29" s="4"/>
      <c r="AB29" s="4"/>
      <c r="AC29" s="4"/>
      <c r="AD29" s="4"/>
      <c r="AE29" s="4"/>
      <c r="AF29" s="4"/>
      <c r="AG29" s="4"/>
      <c r="AH29" s="54"/>
      <c r="AI29" s="54"/>
      <c r="AJ29" s="54"/>
      <c r="AK29" s="54"/>
      <c r="AL29" s="54"/>
      <c r="AM29" s="54"/>
      <c r="AN29" s="54"/>
      <c r="AO29" s="54"/>
      <c r="AP29" s="54"/>
      <c r="AQ29" s="54"/>
      <c r="AR29" s="54"/>
      <c r="AS29" s="54"/>
      <c r="AT29" s="2"/>
      <c r="AU29" s="2"/>
      <c r="AV29" s="2"/>
      <c r="AW29" s="2"/>
      <c r="AX29" s="2"/>
      <c r="AY29" s="2"/>
      <c r="AZ29" s="2"/>
      <c r="BA29" s="2"/>
      <c r="BB29" s="2"/>
      <c r="BC29" s="2"/>
      <c r="BD29" s="2"/>
      <c r="BE29" s="2"/>
      <c r="BF29" s="2"/>
      <c r="BG29" s="2"/>
      <c r="BH29" s="2"/>
      <c r="BI29" s="2"/>
      <c r="BJ29" s="2"/>
      <c r="BK29" s="2"/>
      <c r="BL29" s="2"/>
      <c r="BM29" s="2"/>
      <c r="BN29" s="2"/>
      <c r="BO29" s="2"/>
    </row>
    <row r="30" spans="1:67" ht="10.5" customHeight="1">
      <c r="A30" s="2"/>
      <c r="B30" s="166" t="s">
        <v>26</v>
      </c>
      <c r="C30" s="167"/>
      <c r="D30" s="167"/>
      <c r="E30" s="167"/>
      <c r="F30" s="167"/>
      <c r="G30" s="172"/>
      <c r="H30" s="173"/>
      <c r="I30" s="173"/>
      <c r="J30" s="173"/>
      <c r="K30" s="173"/>
      <c r="L30" s="173"/>
      <c r="M30" s="173"/>
      <c r="N30" s="173"/>
      <c r="O30" s="173"/>
      <c r="P30" s="173"/>
      <c r="Q30" s="173"/>
      <c r="R30" s="173"/>
      <c r="S30" s="173"/>
      <c r="T30" s="173"/>
      <c r="U30" s="173"/>
      <c r="V30" s="173"/>
      <c r="W30" s="173"/>
      <c r="X30" s="173"/>
      <c r="Y30" s="173"/>
      <c r="Z30" s="173"/>
      <c r="AA30" s="173"/>
      <c r="AB30" s="173"/>
      <c r="AC30" s="173"/>
      <c r="AD30" s="178" t="s">
        <v>70</v>
      </c>
      <c r="AE30" s="179"/>
      <c r="AF30" s="179"/>
      <c r="AG30" s="179"/>
      <c r="AH30" s="180"/>
      <c r="AI30" s="173"/>
      <c r="AJ30" s="173"/>
      <c r="AK30" s="173"/>
      <c r="AL30" s="173"/>
      <c r="AM30" s="173"/>
      <c r="AN30" s="173"/>
      <c r="AO30" s="173"/>
      <c r="AP30" s="173"/>
      <c r="AQ30" s="173"/>
      <c r="AR30" s="173"/>
      <c r="AS30" s="187"/>
      <c r="AT30" s="2"/>
      <c r="AU30" s="2"/>
      <c r="AV30" s="75" t="s">
        <v>79</v>
      </c>
      <c r="AW30" s="75"/>
      <c r="AX30" s="75"/>
      <c r="AY30" s="75"/>
      <c r="AZ30" s="75"/>
      <c r="BA30" s="75"/>
      <c r="BB30" s="75"/>
      <c r="BC30" s="75"/>
      <c r="BD30" s="75"/>
      <c r="BE30" s="75"/>
      <c r="BF30" s="75"/>
      <c r="BG30" s="75"/>
      <c r="BH30" s="75"/>
      <c r="BI30" s="75"/>
      <c r="BJ30" s="75"/>
      <c r="BK30" s="75"/>
      <c r="BL30" s="75"/>
      <c r="BM30" s="75"/>
      <c r="BN30" s="75"/>
      <c r="BO30" s="70"/>
    </row>
    <row r="31" spans="1:67" ht="10.5" customHeight="1">
      <c r="A31" s="2"/>
      <c r="B31" s="168"/>
      <c r="C31" s="169"/>
      <c r="D31" s="169"/>
      <c r="E31" s="169"/>
      <c r="F31" s="169"/>
      <c r="G31" s="174"/>
      <c r="H31" s="175"/>
      <c r="I31" s="175"/>
      <c r="J31" s="175"/>
      <c r="K31" s="175"/>
      <c r="L31" s="175"/>
      <c r="M31" s="175"/>
      <c r="N31" s="175"/>
      <c r="O31" s="175"/>
      <c r="P31" s="175"/>
      <c r="Q31" s="175"/>
      <c r="R31" s="175"/>
      <c r="S31" s="175"/>
      <c r="T31" s="175"/>
      <c r="U31" s="175"/>
      <c r="V31" s="175"/>
      <c r="W31" s="175"/>
      <c r="X31" s="175"/>
      <c r="Y31" s="175"/>
      <c r="Z31" s="175"/>
      <c r="AA31" s="175"/>
      <c r="AB31" s="175"/>
      <c r="AC31" s="175"/>
      <c r="AD31" s="181"/>
      <c r="AE31" s="182"/>
      <c r="AF31" s="182"/>
      <c r="AG31" s="182"/>
      <c r="AH31" s="183"/>
      <c r="AI31" s="175"/>
      <c r="AJ31" s="175"/>
      <c r="AK31" s="175"/>
      <c r="AL31" s="175"/>
      <c r="AM31" s="175"/>
      <c r="AN31" s="175"/>
      <c r="AO31" s="175"/>
      <c r="AP31" s="175"/>
      <c r="AQ31" s="175"/>
      <c r="AR31" s="175"/>
      <c r="AS31" s="188"/>
      <c r="AT31" s="2"/>
      <c r="AU31" s="70"/>
      <c r="AV31" s="75"/>
      <c r="AW31" s="75"/>
      <c r="AX31" s="75"/>
      <c r="AY31" s="75"/>
      <c r="AZ31" s="75"/>
      <c r="BA31" s="75"/>
      <c r="BB31" s="75"/>
      <c r="BC31" s="75"/>
      <c r="BD31" s="75"/>
      <c r="BE31" s="75"/>
      <c r="BF31" s="75"/>
      <c r="BG31" s="75"/>
      <c r="BH31" s="75"/>
      <c r="BI31" s="75"/>
      <c r="BJ31" s="75"/>
      <c r="BK31" s="75"/>
      <c r="BL31" s="75"/>
      <c r="BM31" s="75"/>
      <c r="BN31" s="75"/>
      <c r="BO31" s="70"/>
    </row>
    <row r="32" spans="1:67" ht="10.5" customHeight="1">
      <c r="A32" s="2"/>
      <c r="B32" s="170"/>
      <c r="C32" s="171"/>
      <c r="D32" s="171"/>
      <c r="E32" s="171"/>
      <c r="F32" s="171"/>
      <c r="G32" s="176"/>
      <c r="H32" s="177"/>
      <c r="I32" s="177"/>
      <c r="J32" s="177"/>
      <c r="K32" s="177"/>
      <c r="L32" s="177"/>
      <c r="M32" s="177"/>
      <c r="N32" s="177"/>
      <c r="O32" s="177"/>
      <c r="P32" s="177"/>
      <c r="Q32" s="177"/>
      <c r="R32" s="177"/>
      <c r="S32" s="177"/>
      <c r="T32" s="177"/>
      <c r="U32" s="177"/>
      <c r="V32" s="177"/>
      <c r="W32" s="177"/>
      <c r="X32" s="177"/>
      <c r="Y32" s="177"/>
      <c r="Z32" s="177"/>
      <c r="AA32" s="177"/>
      <c r="AB32" s="177"/>
      <c r="AC32" s="177"/>
      <c r="AD32" s="184"/>
      <c r="AE32" s="185"/>
      <c r="AF32" s="185"/>
      <c r="AG32" s="185"/>
      <c r="AH32" s="186"/>
      <c r="AI32" s="177"/>
      <c r="AJ32" s="177"/>
      <c r="AK32" s="177"/>
      <c r="AL32" s="177"/>
      <c r="AM32" s="177"/>
      <c r="AN32" s="177"/>
      <c r="AO32" s="177"/>
      <c r="AP32" s="177"/>
      <c r="AQ32" s="177"/>
      <c r="AR32" s="177"/>
      <c r="AS32" s="189"/>
      <c r="AT32" s="2"/>
      <c r="AU32" s="70"/>
      <c r="AV32" s="75"/>
      <c r="AW32" s="75"/>
      <c r="AX32" s="75"/>
      <c r="AY32" s="75"/>
      <c r="AZ32" s="75"/>
      <c r="BA32" s="75"/>
      <c r="BB32" s="75"/>
      <c r="BC32" s="75"/>
      <c r="BD32" s="75"/>
      <c r="BE32" s="75"/>
      <c r="BF32" s="75"/>
      <c r="BG32" s="75"/>
      <c r="BH32" s="75"/>
      <c r="BI32" s="75"/>
      <c r="BJ32" s="75"/>
      <c r="BK32" s="75"/>
      <c r="BL32" s="75"/>
      <c r="BM32" s="75"/>
      <c r="BN32" s="75"/>
      <c r="BO32" s="70"/>
    </row>
    <row r="33" spans="1:67" ht="9.5" customHeight="1">
      <c r="A33" s="2"/>
      <c r="B33" s="190" t="s">
        <v>28</v>
      </c>
      <c r="C33" s="191"/>
      <c r="D33" s="191"/>
      <c r="E33" s="191"/>
      <c r="F33" s="191"/>
      <c r="G33" s="194"/>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6"/>
      <c r="AT33" s="2"/>
      <c r="AU33" s="2"/>
      <c r="AV33" s="85" t="s">
        <v>72</v>
      </c>
      <c r="AW33" s="85"/>
      <c r="AX33" s="85"/>
      <c r="AY33" s="85"/>
      <c r="AZ33" s="85"/>
      <c r="BA33" s="85"/>
      <c r="BB33" s="85"/>
      <c r="BC33" s="86"/>
      <c r="BD33" s="86"/>
      <c r="BE33" s="86"/>
      <c r="BF33" s="86"/>
      <c r="BG33" s="86"/>
      <c r="BH33" s="86"/>
      <c r="BI33" s="86"/>
      <c r="BJ33" s="92" t="s">
        <v>77</v>
      </c>
      <c r="BK33" s="92"/>
      <c r="BL33" s="2"/>
      <c r="BM33" s="2"/>
      <c r="BN33" s="2"/>
      <c r="BO33" s="2"/>
    </row>
    <row r="34" spans="1:67" ht="9.5" customHeight="1">
      <c r="A34" s="2"/>
      <c r="B34" s="192"/>
      <c r="C34" s="193"/>
      <c r="D34" s="193"/>
      <c r="E34" s="193"/>
      <c r="F34" s="193"/>
      <c r="G34" s="197"/>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9"/>
      <c r="AT34" s="2"/>
      <c r="AU34" s="2"/>
      <c r="AV34" s="84"/>
      <c r="AW34" s="84"/>
      <c r="AX34" s="84"/>
      <c r="AY34" s="84"/>
      <c r="AZ34" s="84"/>
      <c r="BA34" s="84"/>
      <c r="BB34" s="84"/>
      <c r="BC34" s="87"/>
      <c r="BD34" s="87"/>
      <c r="BE34" s="87"/>
      <c r="BF34" s="87"/>
      <c r="BG34" s="87"/>
      <c r="BH34" s="87"/>
      <c r="BI34" s="87"/>
      <c r="BJ34" s="93"/>
      <c r="BK34" s="93"/>
      <c r="BL34" s="2"/>
      <c r="BM34" s="2"/>
      <c r="BN34" s="2"/>
      <c r="BO34" s="2"/>
    </row>
    <row r="35" spans="1:67" ht="9.5" customHeight="1">
      <c r="A35" s="2"/>
      <c r="B35" s="190" t="s">
        <v>29</v>
      </c>
      <c r="C35" s="191"/>
      <c r="D35" s="191"/>
      <c r="E35" s="191"/>
      <c r="F35" s="191"/>
      <c r="G35" s="218"/>
      <c r="H35" s="216"/>
      <c r="I35" s="216"/>
      <c r="J35" s="216"/>
      <c r="K35" s="205" t="s">
        <v>5</v>
      </c>
      <c r="L35" s="206"/>
      <c r="M35" s="203"/>
      <c r="N35" s="204"/>
      <c r="O35" s="205" t="s">
        <v>6</v>
      </c>
      <c r="P35" s="206"/>
      <c r="Q35" s="203"/>
      <c r="R35" s="204"/>
      <c r="S35" s="205" t="s">
        <v>7</v>
      </c>
      <c r="T35" s="206"/>
      <c r="U35" s="205" t="s">
        <v>30</v>
      </c>
      <c r="V35" s="206"/>
      <c r="W35" s="216"/>
      <c r="X35" s="216"/>
      <c r="Y35" s="216"/>
      <c r="Z35" s="216"/>
      <c r="AA35" s="205" t="s">
        <v>5</v>
      </c>
      <c r="AB35" s="206"/>
      <c r="AC35" s="203"/>
      <c r="AD35" s="204"/>
      <c r="AE35" s="205" t="s">
        <v>6</v>
      </c>
      <c r="AF35" s="206"/>
      <c r="AG35" s="203"/>
      <c r="AH35" s="204"/>
      <c r="AI35" s="205" t="s">
        <v>31</v>
      </c>
      <c r="AJ35" s="206"/>
      <c r="AK35" s="207"/>
      <c r="AL35" s="207"/>
      <c r="AM35" s="207"/>
      <c r="AN35" s="207"/>
      <c r="AO35" s="207"/>
      <c r="AP35" s="207"/>
      <c r="AQ35" s="207"/>
      <c r="AR35" s="207"/>
      <c r="AS35" s="208"/>
      <c r="AT35" s="2"/>
      <c r="AU35" s="2"/>
      <c r="AV35" s="82" t="s">
        <v>73</v>
      </c>
      <c r="AW35" s="82"/>
      <c r="AX35" s="82"/>
      <c r="AY35" s="82"/>
      <c r="AZ35" s="82"/>
      <c r="BA35" s="82"/>
      <c r="BB35" s="82"/>
      <c r="BC35" s="88"/>
      <c r="BD35" s="88"/>
      <c r="BE35" s="88"/>
      <c r="BF35" s="88"/>
      <c r="BG35" s="88"/>
      <c r="BH35" s="88"/>
      <c r="BI35" s="88"/>
      <c r="BJ35" s="94" t="s">
        <v>77</v>
      </c>
      <c r="BK35" s="94"/>
      <c r="BL35" s="2"/>
      <c r="BM35" s="2"/>
      <c r="BN35" s="2"/>
      <c r="BO35" s="2"/>
    </row>
    <row r="36" spans="1:67" ht="9.5" customHeight="1">
      <c r="A36" s="2"/>
      <c r="B36" s="190"/>
      <c r="C36" s="191"/>
      <c r="D36" s="191"/>
      <c r="E36" s="191"/>
      <c r="F36" s="191"/>
      <c r="G36" s="219"/>
      <c r="H36" s="217"/>
      <c r="I36" s="217"/>
      <c r="J36" s="217"/>
      <c r="K36" s="205"/>
      <c r="L36" s="206"/>
      <c r="M36" s="203"/>
      <c r="N36" s="204"/>
      <c r="O36" s="205"/>
      <c r="P36" s="206"/>
      <c r="Q36" s="203"/>
      <c r="R36" s="204"/>
      <c r="S36" s="205"/>
      <c r="T36" s="206"/>
      <c r="U36" s="205"/>
      <c r="V36" s="206"/>
      <c r="W36" s="217"/>
      <c r="X36" s="217"/>
      <c r="Y36" s="217"/>
      <c r="Z36" s="217"/>
      <c r="AA36" s="205"/>
      <c r="AB36" s="206"/>
      <c r="AC36" s="203"/>
      <c r="AD36" s="204"/>
      <c r="AE36" s="205"/>
      <c r="AF36" s="206"/>
      <c r="AG36" s="203"/>
      <c r="AH36" s="204"/>
      <c r="AI36" s="205"/>
      <c r="AJ36" s="206"/>
      <c r="AK36" s="128"/>
      <c r="AL36" s="128"/>
      <c r="AM36" s="128"/>
      <c r="AN36" s="128"/>
      <c r="AO36" s="128"/>
      <c r="AP36" s="128"/>
      <c r="AQ36" s="128"/>
      <c r="AR36" s="128"/>
      <c r="AS36" s="209"/>
      <c r="AT36" s="2"/>
      <c r="AU36" s="2"/>
      <c r="AV36" s="84"/>
      <c r="AW36" s="84"/>
      <c r="AX36" s="84"/>
      <c r="AY36" s="84"/>
      <c r="AZ36" s="84"/>
      <c r="BA36" s="84"/>
      <c r="BB36" s="84"/>
      <c r="BC36" s="87"/>
      <c r="BD36" s="87"/>
      <c r="BE36" s="87"/>
      <c r="BF36" s="87"/>
      <c r="BG36" s="87"/>
      <c r="BH36" s="87"/>
      <c r="BI36" s="87"/>
      <c r="BJ36" s="93"/>
      <c r="BK36" s="93"/>
      <c r="BL36" s="2"/>
      <c r="BM36" s="2"/>
      <c r="BN36" s="2"/>
      <c r="BO36" s="2"/>
    </row>
    <row r="37" spans="1:67" ht="9.5" customHeight="1">
      <c r="A37" s="2"/>
      <c r="B37" s="210" t="s">
        <v>32</v>
      </c>
      <c r="C37" s="211"/>
      <c r="D37" s="211"/>
      <c r="E37" s="211"/>
      <c r="F37" s="171" t="s">
        <v>33</v>
      </c>
      <c r="G37" s="171"/>
      <c r="H37" s="171"/>
      <c r="I37" s="171"/>
      <c r="J37" s="171"/>
      <c r="K37" s="171"/>
      <c r="L37" s="171"/>
      <c r="M37" s="171"/>
      <c r="N37" s="171"/>
      <c r="O37" s="171"/>
      <c r="P37" s="171"/>
      <c r="Q37" s="171"/>
      <c r="R37" s="171"/>
      <c r="S37" s="171"/>
      <c r="T37" s="171"/>
      <c r="U37" s="171"/>
      <c r="V37" s="171" t="s">
        <v>34</v>
      </c>
      <c r="W37" s="171"/>
      <c r="X37" s="171"/>
      <c r="Y37" s="171"/>
      <c r="Z37" s="171"/>
      <c r="AA37" s="171"/>
      <c r="AB37" s="211" t="s">
        <v>35</v>
      </c>
      <c r="AC37" s="211"/>
      <c r="AD37" s="211"/>
      <c r="AE37" s="211" t="s">
        <v>36</v>
      </c>
      <c r="AF37" s="211"/>
      <c r="AG37" s="211"/>
      <c r="AH37" s="211"/>
      <c r="AI37" s="171" t="s">
        <v>37</v>
      </c>
      <c r="AJ37" s="171"/>
      <c r="AK37" s="171"/>
      <c r="AL37" s="171"/>
      <c r="AM37" s="171"/>
      <c r="AN37" s="171"/>
      <c r="AO37" s="171"/>
      <c r="AP37" s="171"/>
      <c r="AQ37" s="171"/>
      <c r="AR37" s="171"/>
      <c r="AS37" s="214"/>
      <c r="AT37" s="2"/>
      <c r="AU37" s="54"/>
      <c r="AV37" s="82" t="s">
        <v>74</v>
      </c>
      <c r="AW37" s="82"/>
      <c r="AX37" s="82"/>
      <c r="AY37" s="82"/>
      <c r="AZ37" s="82"/>
      <c r="BA37" s="82"/>
      <c r="BB37" s="82"/>
      <c r="BC37" s="88"/>
      <c r="BD37" s="88"/>
      <c r="BE37" s="88"/>
      <c r="BF37" s="88"/>
      <c r="BG37" s="88"/>
      <c r="BH37" s="88"/>
      <c r="BI37" s="88"/>
      <c r="BJ37" s="94" t="s">
        <v>77</v>
      </c>
      <c r="BK37" s="94"/>
      <c r="BL37" s="2"/>
      <c r="BM37" s="2"/>
      <c r="BN37" s="2"/>
      <c r="BO37" s="2"/>
    </row>
    <row r="38" spans="1:67" ht="9.5" customHeight="1">
      <c r="A38" s="2"/>
      <c r="B38" s="212"/>
      <c r="C38" s="213"/>
      <c r="D38" s="213"/>
      <c r="E38" s="213"/>
      <c r="F38" s="191"/>
      <c r="G38" s="191"/>
      <c r="H38" s="191"/>
      <c r="I38" s="191"/>
      <c r="J38" s="191"/>
      <c r="K38" s="191"/>
      <c r="L38" s="191"/>
      <c r="M38" s="191"/>
      <c r="N38" s="191"/>
      <c r="O38" s="191"/>
      <c r="P38" s="191"/>
      <c r="Q38" s="191"/>
      <c r="R38" s="191"/>
      <c r="S38" s="191"/>
      <c r="T38" s="191"/>
      <c r="U38" s="191"/>
      <c r="V38" s="191"/>
      <c r="W38" s="191"/>
      <c r="X38" s="191"/>
      <c r="Y38" s="191"/>
      <c r="Z38" s="191"/>
      <c r="AA38" s="191"/>
      <c r="AB38" s="213"/>
      <c r="AC38" s="213"/>
      <c r="AD38" s="213"/>
      <c r="AE38" s="213"/>
      <c r="AF38" s="213"/>
      <c r="AG38" s="213"/>
      <c r="AH38" s="213"/>
      <c r="AI38" s="191"/>
      <c r="AJ38" s="191"/>
      <c r="AK38" s="191"/>
      <c r="AL38" s="191"/>
      <c r="AM38" s="191"/>
      <c r="AN38" s="191"/>
      <c r="AO38" s="191"/>
      <c r="AP38" s="191"/>
      <c r="AQ38" s="191"/>
      <c r="AR38" s="191"/>
      <c r="AS38" s="215"/>
      <c r="AT38" s="2"/>
      <c r="AU38" s="54"/>
      <c r="AV38" s="84"/>
      <c r="AW38" s="84"/>
      <c r="AX38" s="84"/>
      <c r="AY38" s="84"/>
      <c r="AZ38" s="84"/>
      <c r="BA38" s="84"/>
      <c r="BB38" s="84"/>
      <c r="BC38" s="87"/>
      <c r="BD38" s="87"/>
      <c r="BE38" s="87"/>
      <c r="BF38" s="87"/>
      <c r="BG38" s="87"/>
      <c r="BH38" s="87"/>
      <c r="BI38" s="87"/>
      <c r="BJ38" s="93"/>
      <c r="BK38" s="93"/>
      <c r="BL38" s="2"/>
      <c r="BM38" s="2"/>
      <c r="BN38" s="2"/>
      <c r="BO38" s="2"/>
    </row>
    <row r="39" spans="1:67" ht="9.5" customHeight="1">
      <c r="A39" s="2"/>
      <c r="B39" s="212"/>
      <c r="C39" s="213"/>
      <c r="D39" s="213"/>
      <c r="E39" s="213"/>
      <c r="F39" s="191"/>
      <c r="G39" s="191"/>
      <c r="H39" s="191"/>
      <c r="I39" s="191"/>
      <c r="J39" s="191"/>
      <c r="K39" s="191"/>
      <c r="L39" s="191"/>
      <c r="M39" s="191"/>
      <c r="N39" s="191"/>
      <c r="O39" s="191"/>
      <c r="P39" s="191"/>
      <c r="Q39" s="191"/>
      <c r="R39" s="191"/>
      <c r="S39" s="191"/>
      <c r="T39" s="191"/>
      <c r="U39" s="191"/>
      <c r="V39" s="191"/>
      <c r="W39" s="191"/>
      <c r="X39" s="191"/>
      <c r="Y39" s="191"/>
      <c r="Z39" s="191"/>
      <c r="AA39" s="191"/>
      <c r="AB39" s="213"/>
      <c r="AC39" s="213"/>
      <c r="AD39" s="213"/>
      <c r="AE39" s="213"/>
      <c r="AF39" s="213"/>
      <c r="AG39" s="213"/>
      <c r="AH39" s="213"/>
      <c r="AI39" s="191"/>
      <c r="AJ39" s="191"/>
      <c r="AK39" s="191"/>
      <c r="AL39" s="191"/>
      <c r="AM39" s="191"/>
      <c r="AN39" s="191"/>
      <c r="AO39" s="191"/>
      <c r="AP39" s="191"/>
      <c r="AQ39" s="191"/>
      <c r="AR39" s="191"/>
      <c r="AS39" s="215"/>
      <c r="AT39" s="2"/>
      <c r="AU39" s="2"/>
      <c r="AV39" s="82" t="s">
        <v>75</v>
      </c>
      <c r="AW39" s="82"/>
      <c r="AX39" s="82"/>
      <c r="AY39" s="82"/>
      <c r="AZ39" s="82"/>
      <c r="BA39" s="82"/>
      <c r="BB39" s="82"/>
      <c r="BC39" s="89">
        <v>0</v>
      </c>
      <c r="BD39" s="89"/>
      <c r="BE39" s="89"/>
      <c r="BF39" s="89"/>
      <c r="BG39" s="89"/>
      <c r="BH39" s="89"/>
      <c r="BI39" s="89"/>
      <c r="BJ39" s="94" t="s">
        <v>77</v>
      </c>
      <c r="BK39" s="94"/>
      <c r="BL39" s="96" t="s">
        <v>80</v>
      </c>
      <c r="BM39" s="96"/>
      <c r="BN39" s="96"/>
      <c r="BO39" s="96"/>
    </row>
    <row r="40" spans="1:67" ht="9.5" customHeight="1">
      <c r="A40" s="2"/>
      <c r="B40" s="220"/>
      <c r="C40" s="221"/>
      <c r="D40" s="221"/>
      <c r="E40" s="221"/>
      <c r="F40" s="222"/>
      <c r="G40" s="222"/>
      <c r="H40" s="222"/>
      <c r="I40" s="222"/>
      <c r="J40" s="222"/>
      <c r="K40" s="222"/>
      <c r="L40" s="222"/>
      <c r="M40" s="222"/>
      <c r="N40" s="222"/>
      <c r="O40" s="222"/>
      <c r="P40" s="222"/>
      <c r="Q40" s="222"/>
      <c r="R40" s="222"/>
      <c r="S40" s="222"/>
      <c r="T40" s="222"/>
      <c r="U40" s="222"/>
      <c r="V40" s="223"/>
      <c r="W40" s="223"/>
      <c r="X40" s="223"/>
      <c r="Y40" s="223"/>
      <c r="Z40" s="223"/>
      <c r="AA40" s="223"/>
      <c r="AB40" s="224"/>
      <c r="AC40" s="224"/>
      <c r="AD40" s="224"/>
      <c r="AE40" s="225"/>
      <c r="AF40" s="225"/>
      <c r="AG40" s="225"/>
      <c r="AH40" s="225"/>
      <c r="AI40" s="226"/>
      <c r="AJ40" s="226"/>
      <c r="AK40" s="226"/>
      <c r="AL40" s="226"/>
      <c r="AM40" s="226"/>
      <c r="AN40" s="226"/>
      <c r="AO40" s="226"/>
      <c r="AP40" s="226"/>
      <c r="AQ40" s="226"/>
      <c r="AR40" s="226"/>
      <c r="AS40" s="227"/>
      <c r="AT40" s="2"/>
      <c r="AU40" s="2"/>
      <c r="AV40" s="84"/>
      <c r="AW40" s="84"/>
      <c r="AX40" s="84"/>
      <c r="AY40" s="84"/>
      <c r="AZ40" s="84"/>
      <c r="BA40" s="84"/>
      <c r="BB40" s="84"/>
      <c r="BC40" s="90"/>
      <c r="BD40" s="90"/>
      <c r="BE40" s="90"/>
      <c r="BF40" s="90"/>
      <c r="BG40" s="90"/>
      <c r="BH40" s="90"/>
      <c r="BI40" s="90"/>
      <c r="BJ40" s="93"/>
      <c r="BK40" s="93"/>
      <c r="BL40" s="96"/>
      <c r="BM40" s="96"/>
      <c r="BN40" s="96"/>
      <c r="BO40" s="96"/>
    </row>
    <row r="41" spans="1:67" ht="9.5" customHeight="1">
      <c r="A41" s="2"/>
      <c r="B41" s="220"/>
      <c r="C41" s="221"/>
      <c r="D41" s="221"/>
      <c r="E41" s="221"/>
      <c r="F41" s="222"/>
      <c r="G41" s="222"/>
      <c r="H41" s="222"/>
      <c r="I41" s="222"/>
      <c r="J41" s="222"/>
      <c r="K41" s="222"/>
      <c r="L41" s="222"/>
      <c r="M41" s="222"/>
      <c r="N41" s="222"/>
      <c r="O41" s="222"/>
      <c r="P41" s="222"/>
      <c r="Q41" s="222"/>
      <c r="R41" s="222"/>
      <c r="S41" s="222"/>
      <c r="T41" s="222"/>
      <c r="U41" s="222"/>
      <c r="V41" s="223"/>
      <c r="W41" s="223"/>
      <c r="X41" s="223"/>
      <c r="Y41" s="223"/>
      <c r="Z41" s="223"/>
      <c r="AA41" s="223"/>
      <c r="AB41" s="224"/>
      <c r="AC41" s="224"/>
      <c r="AD41" s="224"/>
      <c r="AE41" s="225"/>
      <c r="AF41" s="225"/>
      <c r="AG41" s="225"/>
      <c r="AH41" s="225"/>
      <c r="AI41" s="226"/>
      <c r="AJ41" s="226"/>
      <c r="AK41" s="226"/>
      <c r="AL41" s="226"/>
      <c r="AM41" s="226"/>
      <c r="AN41" s="226"/>
      <c r="AO41" s="226"/>
      <c r="AP41" s="226"/>
      <c r="AQ41" s="226"/>
      <c r="AR41" s="226"/>
      <c r="AS41" s="227"/>
      <c r="AT41" s="2"/>
      <c r="AU41" s="2"/>
      <c r="AV41" s="82" t="s">
        <v>76</v>
      </c>
      <c r="AW41" s="82"/>
      <c r="AX41" s="82"/>
      <c r="AY41" s="82"/>
      <c r="AZ41" s="82"/>
      <c r="BA41" s="82"/>
      <c r="BB41" s="82"/>
      <c r="BC41" s="88"/>
      <c r="BD41" s="88"/>
      <c r="BE41" s="88"/>
      <c r="BF41" s="88"/>
      <c r="BG41" s="88"/>
      <c r="BH41" s="88"/>
      <c r="BI41" s="88"/>
      <c r="BJ41" s="94" t="s">
        <v>77</v>
      </c>
      <c r="BK41" s="94"/>
      <c r="BL41" s="65"/>
      <c r="BM41" s="65"/>
      <c r="BN41" s="65"/>
      <c r="BO41" s="65"/>
    </row>
    <row r="42" spans="1:67" ht="9.5" customHeight="1" thickBot="1">
      <c r="A42" s="2"/>
      <c r="B42" s="220"/>
      <c r="C42" s="221"/>
      <c r="D42" s="221"/>
      <c r="E42" s="221"/>
      <c r="F42" s="222"/>
      <c r="G42" s="222"/>
      <c r="H42" s="222"/>
      <c r="I42" s="222"/>
      <c r="J42" s="222"/>
      <c r="K42" s="222"/>
      <c r="L42" s="222"/>
      <c r="M42" s="222"/>
      <c r="N42" s="222"/>
      <c r="O42" s="222"/>
      <c r="P42" s="222"/>
      <c r="Q42" s="222"/>
      <c r="R42" s="222"/>
      <c r="S42" s="222"/>
      <c r="T42" s="222"/>
      <c r="U42" s="222"/>
      <c r="V42" s="223"/>
      <c r="W42" s="223"/>
      <c r="X42" s="223"/>
      <c r="Y42" s="223"/>
      <c r="Z42" s="223"/>
      <c r="AA42" s="223"/>
      <c r="AB42" s="224"/>
      <c r="AC42" s="224"/>
      <c r="AD42" s="224"/>
      <c r="AE42" s="225"/>
      <c r="AF42" s="225"/>
      <c r="AG42" s="225"/>
      <c r="AH42" s="225"/>
      <c r="AI42" s="226"/>
      <c r="AJ42" s="226"/>
      <c r="AK42" s="226"/>
      <c r="AL42" s="226"/>
      <c r="AM42" s="226"/>
      <c r="AN42" s="226"/>
      <c r="AO42" s="226"/>
      <c r="AP42" s="226"/>
      <c r="AQ42" s="226"/>
      <c r="AR42" s="226"/>
      <c r="AS42" s="227"/>
      <c r="AT42" s="2"/>
      <c r="AU42" s="2"/>
      <c r="AV42" s="83"/>
      <c r="AW42" s="83"/>
      <c r="AX42" s="83"/>
      <c r="AY42" s="83"/>
      <c r="AZ42" s="83"/>
      <c r="BA42" s="83"/>
      <c r="BB42" s="83"/>
      <c r="BC42" s="91"/>
      <c r="BD42" s="91"/>
      <c r="BE42" s="91"/>
      <c r="BF42" s="91"/>
      <c r="BG42" s="91"/>
      <c r="BH42" s="91"/>
      <c r="BI42" s="91"/>
      <c r="BJ42" s="95"/>
      <c r="BK42" s="95"/>
      <c r="BL42" s="65"/>
      <c r="BM42" s="65"/>
      <c r="BN42" s="65"/>
      <c r="BO42" s="65"/>
    </row>
    <row r="43" spans="1:67" ht="9.5" customHeight="1">
      <c r="A43" s="2"/>
      <c r="B43" s="228"/>
      <c r="C43" s="229"/>
      <c r="D43" s="221"/>
      <c r="E43" s="221"/>
      <c r="F43" s="222"/>
      <c r="G43" s="222"/>
      <c r="H43" s="222"/>
      <c r="I43" s="222"/>
      <c r="J43" s="222"/>
      <c r="K43" s="222"/>
      <c r="L43" s="222"/>
      <c r="M43" s="222"/>
      <c r="N43" s="222"/>
      <c r="O43" s="222"/>
      <c r="P43" s="222"/>
      <c r="Q43" s="222"/>
      <c r="R43" s="222"/>
      <c r="S43" s="222"/>
      <c r="T43" s="222"/>
      <c r="U43" s="222"/>
      <c r="V43" s="223"/>
      <c r="W43" s="223"/>
      <c r="X43" s="223"/>
      <c r="Y43" s="223"/>
      <c r="Z43" s="223"/>
      <c r="AA43" s="223"/>
      <c r="AB43" s="224"/>
      <c r="AC43" s="224"/>
      <c r="AD43" s="224"/>
      <c r="AE43" s="225"/>
      <c r="AF43" s="225"/>
      <c r="AG43" s="225"/>
      <c r="AH43" s="225"/>
      <c r="AI43" s="226"/>
      <c r="AJ43" s="226"/>
      <c r="AK43" s="226"/>
      <c r="AL43" s="226"/>
      <c r="AM43" s="226"/>
      <c r="AN43" s="226"/>
      <c r="AO43" s="226"/>
      <c r="AP43" s="226"/>
      <c r="AQ43" s="226"/>
      <c r="AR43" s="226"/>
      <c r="AS43" s="227"/>
      <c r="AT43" s="2"/>
      <c r="AU43" s="2"/>
      <c r="AV43" s="97" t="s">
        <v>78</v>
      </c>
      <c r="AW43" s="97"/>
      <c r="AX43" s="97"/>
      <c r="AY43" s="97"/>
      <c r="AZ43" s="97"/>
      <c r="BA43" s="97"/>
      <c r="BB43" s="97"/>
      <c r="BC43" s="98">
        <f>SUM(BC33:BI42)</f>
        <v>0</v>
      </c>
      <c r="BD43" s="98"/>
      <c r="BE43" s="98"/>
      <c r="BF43" s="98"/>
      <c r="BG43" s="98"/>
      <c r="BH43" s="98"/>
      <c r="BI43" s="98"/>
      <c r="BJ43" s="100" t="s">
        <v>77</v>
      </c>
      <c r="BK43" s="100"/>
      <c r="BL43" s="65"/>
      <c r="BM43" s="65"/>
      <c r="BN43" s="65"/>
      <c r="BO43" s="65"/>
    </row>
    <row r="44" spans="1:67" ht="9.5" customHeight="1">
      <c r="A44" s="2"/>
      <c r="B44" s="230"/>
      <c r="C44" s="231"/>
      <c r="D44" s="221"/>
      <c r="E44" s="221"/>
      <c r="F44" s="222"/>
      <c r="G44" s="222"/>
      <c r="H44" s="222"/>
      <c r="I44" s="222"/>
      <c r="J44" s="222"/>
      <c r="K44" s="222"/>
      <c r="L44" s="222"/>
      <c r="M44" s="222"/>
      <c r="N44" s="222"/>
      <c r="O44" s="222"/>
      <c r="P44" s="222"/>
      <c r="Q44" s="222"/>
      <c r="R44" s="222"/>
      <c r="S44" s="222"/>
      <c r="T44" s="222"/>
      <c r="U44" s="222"/>
      <c r="V44" s="223"/>
      <c r="W44" s="223"/>
      <c r="X44" s="223"/>
      <c r="Y44" s="223"/>
      <c r="Z44" s="223"/>
      <c r="AA44" s="223"/>
      <c r="AB44" s="224"/>
      <c r="AC44" s="224"/>
      <c r="AD44" s="224"/>
      <c r="AE44" s="225"/>
      <c r="AF44" s="225"/>
      <c r="AG44" s="225"/>
      <c r="AH44" s="225"/>
      <c r="AI44" s="226"/>
      <c r="AJ44" s="226"/>
      <c r="AK44" s="226"/>
      <c r="AL44" s="226"/>
      <c r="AM44" s="226"/>
      <c r="AN44" s="226"/>
      <c r="AO44" s="226"/>
      <c r="AP44" s="226"/>
      <c r="AQ44" s="226"/>
      <c r="AR44" s="226"/>
      <c r="AS44" s="227"/>
      <c r="AT44" s="2"/>
      <c r="AU44" s="2"/>
      <c r="AV44" s="85"/>
      <c r="AW44" s="85"/>
      <c r="AX44" s="85"/>
      <c r="AY44" s="85"/>
      <c r="AZ44" s="85"/>
      <c r="BA44" s="85"/>
      <c r="BB44" s="85"/>
      <c r="BC44" s="99"/>
      <c r="BD44" s="99"/>
      <c r="BE44" s="99"/>
      <c r="BF44" s="99"/>
      <c r="BG44" s="99"/>
      <c r="BH44" s="99"/>
      <c r="BI44" s="99"/>
      <c r="BJ44" s="92"/>
      <c r="BK44" s="92"/>
      <c r="BL44" s="65"/>
      <c r="BM44" s="65"/>
      <c r="BN44" s="65"/>
      <c r="BO44" s="65"/>
    </row>
    <row r="45" spans="1:67" ht="8.25" customHeight="1">
      <c r="A45" s="2"/>
      <c r="B45" s="232"/>
      <c r="C45" s="233"/>
      <c r="D45" s="221"/>
      <c r="E45" s="221"/>
      <c r="F45" s="222"/>
      <c r="G45" s="222"/>
      <c r="H45" s="222"/>
      <c r="I45" s="222"/>
      <c r="J45" s="222"/>
      <c r="K45" s="222"/>
      <c r="L45" s="222"/>
      <c r="M45" s="222"/>
      <c r="N45" s="222"/>
      <c r="O45" s="222"/>
      <c r="P45" s="222"/>
      <c r="Q45" s="222"/>
      <c r="R45" s="222"/>
      <c r="S45" s="222"/>
      <c r="T45" s="222"/>
      <c r="U45" s="222"/>
      <c r="V45" s="223"/>
      <c r="W45" s="223"/>
      <c r="X45" s="223"/>
      <c r="Y45" s="223"/>
      <c r="Z45" s="223"/>
      <c r="AA45" s="223"/>
      <c r="AB45" s="224"/>
      <c r="AC45" s="224"/>
      <c r="AD45" s="224"/>
      <c r="AE45" s="225"/>
      <c r="AF45" s="225"/>
      <c r="AG45" s="225"/>
      <c r="AH45" s="225"/>
      <c r="AI45" s="226"/>
      <c r="AJ45" s="226"/>
      <c r="AK45" s="226"/>
      <c r="AL45" s="226"/>
      <c r="AM45" s="226"/>
      <c r="AN45" s="226"/>
      <c r="AO45" s="226"/>
      <c r="AP45" s="226"/>
      <c r="AQ45" s="226"/>
      <c r="AR45" s="226"/>
      <c r="AS45" s="227"/>
      <c r="AT45" s="2"/>
      <c r="AU45" s="2"/>
      <c r="AV45" s="2"/>
      <c r="AW45" s="2"/>
      <c r="AX45" s="64"/>
      <c r="AY45" s="64"/>
      <c r="AZ45" s="64"/>
      <c r="BA45" s="64"/>
      <c r="BB45" s="64"/>
      <c r="BC45" s="64"/>
      <c r="BD45" s="64"/>
      <c r="BE45" s="64"/>
      <c r="BF45" s="64"/>
      <c r="BG45" s="64"/>
      <c r="BH45" s="64"/>
      <c r="BI45" s="64"/>
      <c r="BJ45" s="65"/>
      <c r="BK45" s="65"/>
      <c r="BL45" s="65"/>
      <c r="BM45" s="65"/>
      <c r="BN45" s="65"/>
      <c r="BO45" s="65"/>
    </row>
    <row r="46" spans="1:67" ht="8.25" customHeight="1" thickBot="1">
      <c r="A46" s="2"/>
      <c r="B46" s="220"/>
      <c r="C46" s="221"/>
      <c r="D46" s="221"/>
      <c r="E46" s="221"/>
      <c r="F46" s="222"/>
      <c r="G46" s="222"/>
      <c r="H46" s="222"/>
      <c r="I46" s="222"/>
      <c r="J46" s="222"/>
      <c r="K46" s="222"/>
      <c r="L46" s="222"/>
      <c r="M46" s="222"/>
      <c r="N46" s="222"/>
      <c r="O46" s="222"/>
      <c r="P46" s="222"/>
      <c r="Q46" s="222"/>
      <c r="R46" s="222"/>
      <c r="S46" s="222"/>
      <c r="T46" s="222"/>
      <c r="U46" s="222"/>
      <c r="V46" s="223"/>
      <c r="W46" s="223"/>
      <c r="X46" s="223"/>
      <c r="Y46" s="223"/>
      <c r="Z46" s="223"/>
      <c r="AA46" s="223"/>
      <c r="AB46" s="256"/>
      <c r="AC46" s="256"/>
      <c r="AD46" s="256"/>
      <c r="AE46" s="225"/>
      <c r="AF46" s="225"/>
      <c r="AG46" s="225"/>
      <c r="AH46" s="225"/>
      <c r="AI46" s="226"/>
      <c r="AJ46" s="226"/>
      <c r="AK46" s="226"/>
      <c r="AL46" s="226"/>
      <c r="AM46" s="226"/>
      <c r="AN46" s="226"/>
      <c r="AO46" s="226"/>
      <c r="AP46" s="226"/>
      <c r="AQ46" s="226"/>
      <c r="AR46" s="226"/>
      <c r="AS46" s="227"/>
      <c r="AT46" s="2"/>
      <c r="AU46" s="2"/>
      <c r="AV46" s="2"/>
      <c r="AW46" s="2"/>
      <c r="AX46" s="2"/>
      <c r="AY46" s="2"/>
      <c r="AZ46" s="2"/>
      <c r="BA46" s="2"/>
      <c r="BB46" s="2"/>
      <c r="BC46" s="2"/>
      <c r="BD46" s="2"/>
      <c r="BE46" s="2"/>
      <c r="BF46" s="2"/>
      <c r="BG46" s="2"/>
      <c r="BH46" s="2"/>
      <c r="BI46" s="2"/>
      <c r="BJ46" s="2"/>
      <c r="BK46" s="2"/>
      <c r="BL46" s="2"/>
      <c r="BM46" s="2"/>
      <c r="BN46" s="2"/>
      <c r="BO46" s="2"/>
    </row>
    <row r="47" spans="1:67" ht="8.25" customHeight="1">
      <c r="A47" s="2"/>
      <c r="B47" s="220"/>
      <c r="C47" s="221"/>
      <c r="D47" s="221"/>
      <c r="E47" s="221"/>
      <c r="F47" s="222"/>
      <c r="G47" s="222"/>
      <c r="H47" s="222"/>
      <c r="I47" s="222"/>
      <c r="J47" s="222"/>
      <c r="K47" s="222"/>
      <c r="L47" s="222"/>
      <c r="M47" s="222"/>
      <c r="N47" s="222"/>
      <c r="O47" s="222"/>
      <c r="P47" s="222"/>
      <c r="Q47" s="222"/>
      <c r="R47" s="222"/>
      <c r="S47" s="222"/>
      <c r="T47" s="222"/>
      <c r="U47" s="222"/>
      <c r="V47" s="223"/>
      <c r="W47" s="223"/>
      <c r="X47" s="223"/>
      <c r="Y47" s="223"/>
      <c r="Z47" s="223"/>
      <c r="AA47" s="223"/>
      <c r="AB47" s="256"/>
      <c r="AC47" s="256"/>
      <c r="AD47" s="256"/>
      <c r="AE47" s="225"/>
      <c r="AF47" s="225"/>
      <c r="AG47" s="225"/>
      <c r="AH47" s="225"/>
      <c r="AI47" s="226"/>
      <c r="AJ47" s="226"/>
      <c r="AK47" s="226"/>
      <c r="AL47" s="226"/>
      <c r="AM47" s="226"/>
      <c r="AN47" s="226"/>
      <c r="AO47" s="226"/>
      <c r="AP47" s="226"/>
      <c r="AQ47" s="226"/>
      <c r="AR47" s="226"/>
      <c r="AS47" s="227"/>
      <c r="AT47" s="2"/>
      <c r="AU47" s="107" t="s">
        <v>38</v>
      </c>
      <c r="AV47" s="108"/>
      <c r="AW47" s="108"/>
      <c r="AX47" s="108"/>
      <c r="AY47" s="108"/>
      <c r="AZ47" s="108"/>
      <c r="BA47" s="108"/>
      <c r="BB47" s="108"/>
      <c r="BC47" s="108"/>
      <c r="BD47" s="108"/>
      <c r="BE47" s="108"/>
      <c r="BF47" s="108"/>
      <c r="BG47" s="108"/>
      <c r="BH47" s="76"/>
      <c r="BI47" s="77"/>
      <c r="BJ47" s="77"/>
      <c r="BK47" s="77"/>
      <c r="BL47" s="77"/>
      <c r="BM47" s="77"/>
      <c r="BN47" s="77"/>
      <c r="BO47" s="78"/>
    </row>
    <row r="48" spans="1:67" ht="8.25" customHeight="1" thickBot="1">
      <c r="A48" s="2"/>
      <c r="B48" s="220"/>
      <c r="C48" s="221"/>
      <c r="D48" s="221"/>
      <c r="E48" s="221"/>
      <c r="F48" s="222"/>
      <c r="G48" s="222"/>
      <c r="H48" s="222"/>
      <c r="I48" s="222"/>
      <c r="J48" s="222"/>
      <c r="K48" s="222"/>
      <c r="L48" s="222"/>
      <c r="M48" s="222"/>
      <c r="N48" s="222"/>
      <c r="O48" s="222"/>
      <c r="P48" s="222"/>
      <c r="Q48" s="222"/>
      <c r="R48" s="222"/>
      <c r="S48" s="222"/>
      <c r="T48" s="222"/>
      <c r="U48" s="222"/>
      <c r="V48" s="223"/>
      <c r="W48" s="223"/>
      <c r="X48" s="223"/>
      <c r="Y48" s="223"/>
      <c r="Z48" s="223"/>
      <c r="AA48" s="223"/>
      <c r="AB48" s="256"/>
      <c r="AC48" s="256"/>
      <c r="AD48" s="256"/>
      <c r="AE48" s="225"/>
      <c r="AF48" s="225"/>
      <c r="AG48" s="225"/>
      <c r="AH48" s="225"/>
      <c r="AI48" s="226"/>
      <c r="AJ48" s="226"/>
      <c r="AK48" s="226"/>
      <c r="AL48" s="226"/>
      <c r="AM48" s="226"/>
      <c r="AN48" s="226"/>
      <c r="AO48" s="226"/>
      <c r="AP48" s="226"/>
      <c r="AQ48" s="226"/>
      <c r="AR48" s="226"/>
      <c r="AS48" s="227"/>
      <c r="AT48" s="2"/>
      <c r="AU48" s="109"/>
      <c r="AV48" s="110"/>
      <c r="AW48" s="110"/>
      <c r="AX48" s="110"/>
      <c r="AY48" s="110"/>
      <c r="AZ48" s="110"/>
      <c r="BA48" s="110"/>
      <c r="BB48" s="110"/>
      <c r="BC48" s="110"/>
      <c r="BD48" s="110"/>
      <c r="BE48" s="110"/>
      <c r="BF48" s="110"/>
      <c r="BG48" s="110"/>
      <c r="BH48" s="79"/>
      <c r="BI48" s="80"/>
      <c r="BJ48" s="80"/>
      <c r="BK48" s="80"/>
      <c r="BL48" s="80"/>
      <c r="BM48" s="80"/>
      <c r="BN48" s="80"/>
      <c r="BO48" s="81"/>
    </row>
    <row r="49" spans="1:67" ht="8.25" customHeight="1">
      <c r="A49" s="2"/>
      <c r="B49" s="240"/>
      <c r="C49" s="241"/>
      <c r="D49" s="241"/>
      <c r="E49" s="241"/>
      <c r="F49" s="242" t="s">
        <v>41</v>
      </c>
      <c r="G49" s="243"/>
      <c r="H49" s="243"/>
      <c r="I49" s="243"/>
      <c r="J49" s="243"/>
      <c r="K49" s="243"/>
      <c r="L49" s="243"/>
      <c r="M49" s="243"/>
      <c r="N49" s="243"/>
      <c r="O49" s="243"/>
      <c r="P49" s="243"/>
      <c r="Q49" s="243"/>
      <c r="R49" s="243"/>
      <c r="S49" s="243"/>
      <c r="T49" s="243"/>
      <c r="U49" s="244"/>
      <c r="V49" s="251"/>
      <c r="W49" s="251"/>
      <c r="X49" s="251"/>
      <c r="Y49" s="251"/>
      <c r="Z49" s="251"/>
      <c r="AA49" s="251"/>
      <c r="AB49" s="252"/>
      <c r="AC49" s="252"/>
      <c r="AD49" s="252"/>
      <c r="AE49" s="253"/>
      <c r="AF49" s="253"/>
      <c r="AG49" s="253"/>
      <c r="AH49" s="253"/>
      <c r="AI49" s="254" t="str">
        <f>IF(SUM(AI40:AS48)=0,"",SUM(AI40:AS48))</f>
        <v/>
      </c>
      <c r="AJ49" s="254"/>
      <c r="AK49" s="254"/>
      <c r="AL49" s="254"/>
      <c r="AM49" s="254"/>
      <c r="AN49" s="254"/>
      <c r="AO49" s="254"/>
      <c r="AP49" s="254"/>
      <c r="AQ49" s="254"/>
      <c r="AR49" s="254"/>
      <c r="AS49" s="255"/>
      <c r="AT49" s="2"/>
      <c r="AU49" s="68"/>
      <c r="AV49" s="68"/>
      <c r="AW49" s="68"/>
      <c r="AX49" s="68"/>
      <c r="AY49" s="68"/>
      <c r="AZ49" s="68"/>
      <c r="BA49" s="68"/>
      <c r="BB49" s="68"/>
      <c r="BC49" s="68"/>
      <c r="BD49" s="68"/>
      <c r="BE49" s="68"/>
      <c r="BF49" s="68"/>
      <c r="BG49" s="68"/>
      <c r="BH49" s="68"/>
      <c r="BI49" s="68"/>
      <c r="BJ49" s="68"/>
      <c r="BK49" s="68"/>
      <c r="BL49" s="68"/>
      <c r="BM49" s="68"/>
      <c r="BN49" s="68"/>
      <c r="BO49" s="68"/>
    </row>
    <row r="50" spans="1:67" ht="8.25" customHeight="1">
      <c r="A50" s="2"/>
      <c r="B50" s="240"/>
      <c r="C50" s="241"/>
      <c r="D50" s="241"/>
      <c r="E50" s="241"/>
      <c r="F50" s="245"/>
      <c r="G50" s="246"/>
      <c r="H50" s="246"/>
      <c r="I50" s="246"/>
      <c r="J50" s="246"/>
      <c r="K50" s="246"/>
      <c r="L50" s="246"/>
      <c r="M50" s="246"/>
      <c r="N50" s="246"/>
      <c r="O50" s="246"/>
      <c r="P50" s="246"/>
      <c r="Q50" s="246"/>
      <c r="R50" s="246"/>
      <c r="S50" s="246"/>
      <c r="T50" s="246"/>
      <c r="U50" s="247"/>
      <c r="V50" s="251"/>
      <c r="W50" s="251"/>
      <c r="X50" s="251"/>
      <c r="Y50" s="251"/>
      <c r="Z50" s="251"/>
      <c r="AA50" s="251"/>
      <c r="AB50" s="252"/>
      <c r="AC50" s="252"/>
      <c r="AD50" s="252"/>
      <c r="AE50" s="253"/>
      <c r="AF50" s="253"/>
      <c r="AG50" s="253"/>
      <c r="AH50" s="253"/>
      <c r="AI50" s="254"/>
      <c r="AJ50" s="254"/>
      <c r="AK50" s="254"/>
      <c r="AL50" s="254"/>
      <c r="AM50" s="254"/>
      <c r="AN50" s="254"/>
      <c r="AO50" s="254"/>
      <c r="AP50" s="254"/>
      <c r="AQ50" s="254"/>
      <c r="AR50" s="254"/>
      <c r="AS50" s="255"/>
      <c r="AT50" s="2"/>
      <c r="AU50" s="263" t="s">
        <v>39</v>
      </c>
      <c r="AV50" s="264"/>
      <c r="AW50" s="265"/>
      <c r="AX50" s="272"/>
      <c r="AY50" s="273"/>
      <c r="AZ50" s="273"/>
      <c r="BA50" s="273"/>
      <c r="BB50" s="274"/>
      <c r="BC50" s="272"/>
      <c r="BD50" s="273"/>
      <c r="BE50" s="273"/>
      <c r="BF50" s="273"/>
      <c r="BG50" s="273"/>
      <c r="BH50" s="273"/>
      <c r="BI50" s="274"/>
      <c r="BJ50" s="279"/>
      <c r="BK50" s="280"/>
      <c r="BL50" s="280"/>
      <c r="BM50" s="280"/>
      <c r="BN50" s="280"/>
      <c r="BO50" s="281"/>
    </row>
    <row r="51" spans="1:67" ht="8.25" customHeight="1">
      <c r="A51" s="2"/>
      <c r="B51" s="240"/>
      <c r="C51" s="241"/>
      <c r="D51" s="241"/>
      <c r="E51" s="241"/>
      <c r="F51" s="248"/>
      <c r="G51" s="249"/>
      <c r="H51" s="249"/>
      <c r="I51" s="249"/>
      <c r="J51" s="249"/>
      <c r="K51" s="249"/>
      <c r="L51" s="249"/>
      <c r="M51" s="249"/>
      <c r="N51" s="249"/>
      <c r="O51" s="249"/>
      <c r="P51" s="249"/>
      <c r="Q51" s="249"/>
      <c r="R51" s="249"/>
      <c r="S51" s="249"/>
      <c r="T51" s="249"/>
      <c r="U51" s="250"/>
      <c r="V51" s="251"/>
      <c r="W51" s="251"/>
      <c r="X51" s="251"/>
      <c r="Y51" s="251"/>
      <c r="Z51" s="251"/>
      <c r="AA51" s="251"/>
      <c r="AB51" s="252"/>
      <c r="AC51" s="252"/>
      <c r="AD51" s="252"/>
      <c r="AE51" s="253"/>
      <c r="AF51" s="253"/>
      <c r="AG51" s="253"/>
      <c r="AH51" s="253"/>
      <c r="AI51" s="254"/>
      <c r="AJ51" s="254"/>
      <c r="AK51" s="254"/>
      <c r="AL51" s="254"/>
      <c r="AM51" s="254"/>
      <c r="AN51" s="254"/>
      <c r="AO51" s="254"/>
      <c r="AP51" s="254"/>
      <c r="AQ51" s="254"/>
      <c r="AR51" s="254"/>
      <c r="AS51" s="255"/>
      <c r="AT51" s="2"/>
      <c r="AU51" s="266"/>
      <c r="AV51" s="267"/>
      <c r="AW51" s="268"/>
      <c r="AX51" s="275"/>
      <c r="AY51" s="105"/>
      <c r="AZ51" s="105"/>
      <c r="BA51" s="105"/>
      <c r="BB51" s="126"/>
      <c r="BC51" s="275"/>
      <c r="BD51" s="105"/>
      <c r="BE51" s="105"/>
      <c r="BF51" s="105"/>
      <c r="BG51" s="105"/>
      <c r="BH51" s="105"/>
      <c r="BI51" s="126"/>
      <c r="BJ51" s="282"/>
      <c r="BK51" s="283"/>
      <c r="BL51" s="283"/>
      <c r="BM51" s="283"/>
      <c r="BN51" s="283"/>
      <c r="BO51" s="284"/>
    </row>
    <row r="52" spans="1:67" ht="8.25" customHeight="1">
      <c r="A52" s="2"/>
      <c r="B52" s="240"/>
      <c r="C52" s="241"/>
      <c r="D52" s="241"/>
      <c r="E52" s="241"/>
      <c r="F52" s="242" t="s">
        <v>42</v>
      </c>
      <c r="G52" s="243"/>
      <c r="H52" s="243"/>
      <c r="I52" s="243"/>
      <c r="J52" s="243"/>
      <c r="K52" s="243"/>
      <c r="L52" s="243"/>
      <c r="M52" s="243"/>
      <c r="N52" s="243"/>
      <c r="O52" s="243"/>
      <c r="P52" s="243"/>
      <c r="Q52" s="243"/>
      <c r="R52" s="243"/>
      <c r="S52" s="243"/>
      <c r="T52" s="243"/>
      <c r="U52" s="244"/>
      <c r="V52" s="251"/>
      <c r="W52" s="251"/>
      <c r="X52" s="251"/>
      <c r="Y52" s="251"/>
      <c r="Z52" s="251"/>
      <c r="AA52" s="251"/>
      <c r="AB52" s="302">
        <v>0.1</v>
      </c>
      <c r="AC52" s="302"/>
      <c r="AD52" s="302"/>
      <c r="AE52" s="253"/>
      <c r="AF52" s="253"/>
      <c r="AG52" s="253"/>
      <c r="AH52" s="253"/>
      <c r="AI52" s="254" t="str">
        <f>IF(AI49="","",ROUNDDOWN(AI49*AB52,0))</f>
        <v/>
      </c>
      <c r="AJ52" s="254"/>
      <c r="AK52" s="254"/>
      <c r="AL52" s="254"/>
      <c r="AM52" s="254"/>
      <c r="AN52" s="254"/>
      <c r="AO52" s="254"/>
      <c r="AP52" s="254"/>
      <c r="AQ52" s="254"/>
      <c r="AR52" s="254"/>
      <c r="AS52" s="255"/>
      <c r="AT52" s="2"/>
      <c r="AU52" s="266"/>
      <c r="AV52" s="267"/>
      <c r="AW52" s="268"/>
      <c r="AX52" s="275"/>
      <c r="AY52" s="105"/>
      <c r="AZ52" s="105"/>
      <c r="BA52" s="105"/>
      <c r="BB52" s="126"/>
      <c r="BC52" s="275"/>
      <c r="BD52" s="105"/>
      <c r="BE52" s="105"/>
      <c r="BF52" s="105"/>
      <c r="BG52" s="105"/>
      <c r="BH52" s="105"/>
      <c r="BI52" s="126"/>
      <c r="BJ52" s="282"/>
      <c r="BK52" s="283"/>
      <c r="BL52" s="283"/>
      <c r="BM52" s="283"/>
      <c r="BN52" s="283"/>
      <c r="BO52" s="284"/>
    </row>
    <row r="53" spans="1:67" ht="8.25" customHeight="1">
      <c r="A53" s="2"/>
      <c r="B53" s="240"/>
      <c r="C53" s="241"/>
      <c r="D53" s="241"/>
      <c r="E53" s="241"/>
      <c r="F53" s="245"/>
      <c r="G53" s="246"/>
      <c r="H53" s="246"/>
      <c r="I53" s="246"/>
      <c r="J53" s="246"/>
      <c r="K53" s="246"/>
      <c r="L53" s="246"/>
      <c r="M53" s="246"/>
      <c r="N53" s="246"/>
      <c r="O53" s="246"/>
      <c r="P53" s="246"/>
      <c r="Q53" s="246"/>
      <c r="R53" s="246"/>
      <c r="S53" s="246"/>
      <c r="T53" s="246"/>
      <c r="U53" s="247"/>
      <c r="V53" s="251"/>
      <c r="W53" s="251"/>
      <c r="X53" s="251"/>
      <c r="Y53" s="251"/>
      <c r="Z53" s="251"/>
      <c r="AA53" s="251"/>
      <c r="AB53" s="302"/>
      <c r="AC53" s="302"/>
      <c r="AD53" s="302"/>
      <c r="AE53" s="253"/>
      <c r="AF53" s="253"/>
      <c r="AG53" s="253"/>
      <c r="AH53" s="253"/>
      <c r="AI53" s="254"/>
      <c r="AJ53" s="254"/>
      <c r="AK53" s="254"/>
      <c r="AL53" s="254"/>
      <c r="AM53" s="254"/>
      <c r="AN53" s="254"/>
      <c r="AO53" s="254"/>
      <c r="AP53" s="254"/>
      <c r="AQ53" s="254"/>
      <c r="AR53" s="254"/>
      <c r="AS53" s="255"/>
      <c r="AT53" s="2"/>
      <c r="AU53" s="266"/>
      <c r="AV53" s="267"/>
      <c r="AW53" s="268"/>
      <c r="AX53" s="275"/>
      <c r="AY53" s="105"/>
      <c r="AZ53" s="105"/>
      <c r="BA53" s="105"/>
      <c r="BB53" s="126"/>
      <c r="BC53" s="275"/>
      <c r="BD53" s="105"/>
      <c r="BE53" s="105"/>
      <c r="BF53" s="105"/>
      <c r="BG53" s="105"/>
      <c r="BH53" s="105"/>
      <c r="BI53" s="126"/>
      <c r="BJ53" s="282"/>
      <c r="BK53" s="283"/>
      <c r="BL53" s="283"/>
      <c r="BM53" s="283"/>
      <c r="BN53" s="283"/>
      <c r="BO53" s="284"/>
    </row>
    <row r="54" spans="1:67" ht="8.25" customHeight="1">
      <c r="A54" s="2"/>
      <c r="B54" s="240"/>
      <c r="C54" s="241"/>
      <c r="D54" s="241"/>
      <c r="E54" s="241"/>
      <c r="F54" s="248"/>
      <c r="G54" s="249"/>
      <c r="H54" s="249"/>
      <c r="I54" s="249"/>
      <c r="J54" s="249"/>
      <c r="K54" s="249"/>
      <c r="L54" s="249"/>
      <c r="M54" s="249"/>
      <c r="N54" s="249"/>
      <c r="O54" s="249"/>
      <c r="P54" s="249"/>
      <c r="Q54" s="249"/>
      <c r="R54" s="249"/>
      <c r="S54" s="249"/>
      <c r="T54" s="249"/>
      <c r="U54" s="250"/>
      <c r="V54" s="251"/>
      <c r="W54" s="251"/>
      <c r="X54" s="251"/>
      <c r="Y54" s="251"/>
      <c r="Z54" s="251"/>
      <c r="AA54" s="251"/>
      <c r="AB54" s="302"/>
      <c r="AC54" s="302"/>
      <c r="AD54" s="302"/>
      <c r="AE54" s="253"/>
      <c r="AF54" s="253"/>
      <c r="AG54" s="253"/>
      <c r="AH54" s="253"/>
      <c r="AI54" s="254"/>
      <c r="AJ54" s="254"/>
      <c r="AK54" s="254"/>
      <c r="AL54" s="254"/>
      <c r="AM54" s="254"/>
      <c r="AN54" s="254"/>
      <c r="AO54" s="254"/>
      <c r="AP54" s="254"/>
      <c r="AQ54" s="254"/>
      <c r="AR54" s="254"/>
      <c r="AS54" s="255"/>
      <c r="AT54" s="2"/>
      <c r="AU54" s="266"/>
      <c r="AV54" s="267"/>
      <c r="AW54" s="268"/>
      <c r="AX54" s="275"/>
      <c r="AY54" s="105"/>
      <c r="AZ54" s="105"/>
      <c r="BA54" s="105"/>
      <c r="BB54" s="126"/>
      <c r="BC54" s="275"/>
      <c r="BD54" s="105"/>
      <c r="BE54" s="105"/>
      <c r="BF54" s="105"/>
      <c r="BG54" s="105"/>
      <c r="BH54" s="105"/>
      <c r="BI54" s="126"/>
      <c r="BJ54" s="282"/>
      <c r="BK54" s="283"/>
      <c r="BL54" s="283"/>
      <c r="BM54" s="283"/>
      <c r="BN54" s="283"/>
      <c r="BO54" s="284"/>
    </row>
    <row r="55" spans="1:67" ht="8.25" customHeight="1">
      <c r="A55" s="2"/>
      <c r="B55" s="299"/>
      <c r="C55" s="300"/>
      <c r="D55" s="300"/>
      <c r="E55" s="300"/>
      <c r="F55" s="242" t="s">
        <v>43</v>
      </c>
      <c r="G55" s="243"/>
      <c r="H55" s="243"/>
      <c r="I55" s="243"/>
      <c r="J55" s="243"/>
      <c r="K55" s="243"/>
      <c r="L55" s="243"/>
      <c r="M55" s="243"/>
      <c r="N55" s="243"/>
      <c r="O55" s="243"/>
      <c r="P55" s="243"/>
      <c r="Q55" s="243"/>
      <c r="R55" s="243"/>
      <c r="S55" s="243"/>
      <c r="T55" s="243"/>
      <c r="U55" s="244"/>
      <c r="V55" s="251"/>
      <c r="W55" s="251"/>
      <c r="X55" s="251"/>
      <c r="Y55" s="251"/>
      <c r="Z55" s="251"/>
      <c r="AA55" s="251"/>
      <c r="AB55" s="301"/>
      <c r="AC55" s="301"/>
      <c r="AD55" s="301"/>
      <c r="AE55" s="253"/>
      <c r="AF55" s="253"/>
      <c r="AG55" s="253"/>
      <c r="AH55" s="253"/>
      <c r="AI55" s="254" t="str">
        <f>IF(AI52="","",AI49+AI52)</f>
        <v/>
      </c>
      <c r="AJ55" s="254"/>
      <c r="AK55" s="254"/>
      <c r="AL55" s="254"/>
      <c r="AM55" s="254"/>
      <c r="AN55" s="254"/>
      <c r="AO55" s="254"/>
      <c r="AP55" s="254"/>
      <c r="AQ55" s="254"/>
      <c r="AR55" s="254"/>
      <c r="AS55" s="255"/>
      <c r="AT55" s="2"/>
      <c r="AU55" s="269"/>
      <c r="AV55" s="270"/>
      <c r="AW55" s="271"/>
      <c r="AX55" s="276"/>
      <c r="AY55" s="277"/>
      <c r="AZ55" s="277"/>
      <c r="BA55" s="277"/>
      <c r="BB55" s="278"/>
      <c r="BC55" s="276"/>
      <c r="BD55" s="277"/>
      <c r="BE55" s="277"/>
      <c r="BF55" s="277"/>
      <c r="BG55" s="277"/>
      <c r="BH55" s="277"/>
      <c r="BI55" s="278"/>
      <c r="BJ55" s="285"/>
      <c r="BK55" s="286"/>
      <c r="BL55" s="286"/>
      <c r="BM55" s="286"/>
      <c r="BN55" s="286"/>
      <c r="BO55" s="287"/>
    </row>
    <row r="56" spans="1:67" ht="8.25" customHeight="1">
      <c r="A56" s="2"/>
      <c r="B56" s="299"/>
      <c r="C56" s="300"/>
      <c r="D56" s="300"/>
      <c r="E56" s="300"/>
      <c r="F56" s="245"/>
      <c r="G56" s="246"/>
      <c r="H56" s="246"/>
      <c r="I56" s="246"/>
      <c r="J56" s="246"/>
      <c r="K56" s="246"/>
      <c r="L56" s="246"/>
      <c r="M56" s="246"/>
      <c r="N56" s="246"/>
      <c r="O56" s="246"/>
      <c r="P56" s="246"/>
      <c r="Q56" s="246"/>
      <c r="R56" s="246"/>
      <c r="S56" s="246"/>
      <c r="T56" s="246"/>
      <c r="U56" s="247"/>
      <c r="V56" s="251"/>
      <c r="W56" s="251"/>
      <c r="X56" s="251"/>
      <c r="Y56" s="251"/>
      <c r="Z56" s="251"/>
      <c r="AA56" s="251"/>
      <c r="AB56" s="301"/>
      <c r="AC56" s="301"/>
      <c r="AD56" s="301"/>
      <c r="AE56" s="253"/>
      <c r="AF56" s="253"/>
      <c r="AG56" s="253"/>
      <c r="AH56" s="253"/>
      <c r="AI56" s="254"/>
      <c r="AJ56" s="254"/>
      <c r="AK56" s="254"/>
      <c r="AL56" s="254"/>
      <c r="AM56" s="254"/>
      <c r="AN56" s="254"/>
      <c r="AO56" s="254"/>
      <c r="AP56" s="254"/>
      <c r="AQ56" s="254"/>
      <c r="AR56" s="254"/>
      <c r="AS56" s="255"/>
      <c r="AT56" s="2"/>
      <c r="AU56" s="55"/>
      <c r="AV56" s="55"/>
      <c r="AW56" s="55"/>
      <c r="AX56" s="55"/>
      <c r="AY56" s="55"/>
      <c r="AZ56" s="55"/>
      <c r="BA56" s="55"/>
      <c r="BB56" s="55"/>
      <c r="BC56" s="55"/>
      <c r="BD56" s="55"/>
      <c r="BE56" s="55"/>
      <c r="BF56" s="55"/>
      <c r="BG56" s="55"/>
      <c r="BH56" s="55"/>
      <c r="BI56" s="2"/>
      <c r="BJ56" s="2"/>
      <c r="BK56" s="2"/>
      <c r="BL56" s="2"/>
      <c r="BM56" s="2"/>
      <c r="BN56" s="2"/>
      <c r="BO56" s="2"/>
    </row>
    <row r="57" spans="1:67" ht="8.25" customHeight="1">
      <c r="A57" s="2"/>
      <c r="B57" s="299"/>
      <c r="C57" s="300"/>
      <c r="D57" s="300"/>
      <c r="E57" s="300"/>
      <c r="F57" s="248"/>
      <c r="G57" s="249"/>
      <c r="H57" s="249"/>
      <c r="I57" s="249"/>
      <c r="J57" s="249"/>
      <c r="K57" s="249"/>
      <c r="L57" s="249"/>
      <c r="M57" s="249"/>
      <c r="N57" s="249"/>
      <c r="O57" s="249"/>
      <c r="P57" s="249"/>
      <c r="Q57" s="249"/>
      <c r="R57" s="249"/>
      <c r="S57" s="249"/>
      <c r="T57" s="249"/>
      <c r="U57" s="250"/>
      <c r="V57" s="251"/>
      <c r="W57" s="251"/>
      <c r="X57" s="251"/>
      <c r="Y57" s="251"/>
      <c r="Z57" s="251"/>
      <c r="AA57" s="251"/>
      <c r="AB57" s="301"/>
      <c r="AC57" s="301"/>
      <c r="AD57" s="301"/>
      <c r="AE57" s="253"/>
      <c r="AF57" s="253"/>
      <c r="AG57" s="253"/>
      <c r="AH57" s="253"/>
      <c r="AI57" s="254"/>
      <c r="AJ57" s="254"/>
      <c r="AK57" s="254"/>
      <c r="AL57" s="254"/>
      <c r="AM57" s="254"/>
      <c r="AN57" s="254"/>
      <c r="AO57" s="254"/>
      <c r="AP57" s="254"/>
      <c r="AQ57" s="254"/>
      <c r="AR57" s="254"/>
      <c r="AS57" s="255"/>
      <c r="AT57" s="2"/>
      <c r="AU57" s="234" t="s">
        <v>40</v>
      </c>
      <c r="AV57" s="235"/>
      <c r="AW57" s="235"/>
      <c r="AX57" s="257"/>
      <c r="AY57" s="235"/>
      <c r="AZ57" s="235"/>
      <c r="BA57" s="235"/>
      <c r="BB57" s="235"/>
      <c r="BC57" s="235"/>
      <c r="BD57" s="235"/>
      <c r="BE57" s="235"/>
      <c r="BF57" s="235"/>
      <c r="BG57" s="235"/>
      <c r="BH57" s="235"/>
      <c r="BI57" s="235"/>
      <c r="BJ57" s="235"/>
      <c r="BK57" s="235"/>
      <c r="BL57" s="235"/>
      <c r="BM57" s="235"/>
      <c r="BN57" s="235"/>
      <c r="BO57" s="258"/>
    </row>
    <row r="58" spans="1:67" ht="9" customHeight="1">
      <c r="A58" s="2"/>
      <c r="B58" s="288" t="s">
        <v>44</v>
      </c>
      <c r="C58" s="289"/>
      <c r="D58" s="57" t="s">
        <v>45</v>
      </c>
      <c r="E58" s="58"/>
      <c r="F58" s="58"/>
      <c r="G58" s="58"/>
      <c r="H58" s="58"/>
      <c r="I58" s="294" t="s">
        <v>46</v>
      </c>
      <c r="J58" s="294"/>
      <c r="K58" s="294"/>
      <c r="L58" s="294"/>
      <c r="M58" s="294"/>
      <c r="N58" s="294"/>
      <c r="O58" s="294"/>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9"/>
      <c r="AT58" s="2"/>
      <c r="AU58" s="236"/>
      <c r="AV58" s="237"/>
      <c r="AW58" s="237"/>
      <c r="AX58" s="259"/>
      <c r="AY58" s="237"/>
      <c r="AZ58" s="237"/>
      <c r="BA58" s="237"/>
      <c r="BB58" s="237"/>
      <c r="BC58" s="237"/>
      <c r="BD58" s="237"/>
      <c r="BE58" s="237"/>
      <c r="BF58" s="237"/>
      <c r="BG58" s="237"/>
      <c r="BH58" s="237"/>
      <c r="BI58" s="237"/>
      <c r="BJ58" s="237"/>
      <c r="BK58" s="237"/>
      <c r="BL58" s="237"/>
      <c r="BM58" s="237"/>
      <c r="BN58" s="237"/>
      <c r="BO58" s="260"/>
    </row>
    <row r="59" spans="1:67" ht="9" customHeight="1">
      <c r="A59" s="2"/>
      <c r="B59" s="290"/>
      <c r="C59" s="291"/>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6"/>
      <c r="AT59" s="55"/>
      <c r="AU59" s="236"/>
      <c r="AV59" s="237"/>
      <c r="AW59" s="237"/>
      <c r="AX59" s="259"/>
      <c r="AY59" s="237"/>
      <c r="AZ59" s="237"/>
      <c r="BA59" s="237"/>
      <c r="BB59" s="237"/>
      <c r="BC59" s="237"/>
      <c r="BD59" s="237"/>
      <c r="BE59" s="237"/>
      <c r="BF59" s="237"/>
      <c r="BG59" s="237"/>
      <c r="BH59" s="237"/>
      <c r="BI59" s="237"/>
      <c r="BJ59" s="237"/>
      <c r="BK59" s="237"/>
      <c r="BL59" s="237"/>
      <c r="BM59" s="237"/>
      <c r="BN59" s="237"/>
      <c r="BO59" s="260"/>
    </row>
    <row r="60" spans="1:67" ht="9" customHeight="1">
      <c r="A60" s="2"/>
      <c r="B60" s="290"/>
      <c r="C60" s="291"/>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6"/>
      <c r="AT60" s="55"/>
      <c r="AU60" s="236"/>
      <c r="AV60" s="237"/>
      <c r="AW60" s="237"/>
      <c r="AX60" s="259"/>
      <c r="AY60" s="237"/>
      <c r="AZ60" s="237"/>
      <c r="BA60" s="237"/>
      <c r="BB60" s="237"/>
      <c r="BC60" s="237"/>
      <c r="BD60" s="237"/>
      <c r="BE60" s="237"/>
      <c r="BF60" s="237"/>
      <c r="BG60" s="237"/>
      <c r="BH60" s="237"/>
      <c r="BI60" s="237"/>
      <c r="BJ60" s="237"/>
      <c r="BK60" s="237"/>
      <c r="BL60" s="237"/>
      <c r="BM60" s="237"/>
      <c r="BN60" s="237"/>
      <c r="BO60" s="260"/>
    </row>
    <row r="61" spans="1:67" ht="9" customHeight="1">
      <c r="A61" s="2"/>
      <c r="B61" s="290"/>
      <c r="C61" s="291"/>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6"/>
      <c r="AT61" s="55"/>
      <c r="AU61" s="236"/>
      <c r="AV61" s="237"/>
      <c r="AW61" s="237"/>
      <c r="AX61" s="259"/>
      <c r="AY61" s="237"/>
      <c r="AZ61" s="237"/>
      <c r="BA61" s="237"/>
      <c r="BB61" s="237"/>
      <c r="BC61" s="237"/>
      <c r="BD61" s="237"/>
      <c r="BE61" s="237"/>
      <c r="BF61" s="237"/>
      <c r="BG61" s="237"/>
      <c r="BH61" s="237"/>
      <c r="BI61" s="237"/>
      <c r="BJ61" s="237"/>
      <c r="BK61" s="237"/>
      <c r="BL61" s="237"/>
      <c r="BM61" s="237"/>
      <c r="BN61" s="237"/>
      <c r="BO61" s="260"/>
    </row>
    <row r="62" spans="1:67" ht="9" customHeight="1">
      <c r="A62" s="2"/>
      <c r="B62" s="290"/>
      <c r="C62" s="291"/>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6"/>
      <c r="AT62" s="55"/>
      <c r="AU62" s="238"/>
      <c r="AV62" s="239"/>
      <c r="AW62" s="239"/>
      <c r="AX62" s="261"/>
      <c r="AY62" s="239"/>
      <c r="AZ62" s="239"/>
      <c r="BA62" s="239"/>
      <c r="BB62" s="239"/>
      <c r="BC62" s="239"/>
      <c r="BD62" s="239"/>
      <c r="BE62" s="239"/>
      <c r="BF62" s="239"/>
      <c r="BG62" s="239"/>
      <c r="BH62" s="239"/>
      <c r="BI62" s="239"/>
      <c r="BJ62" s="239"/>
      <c r="BK62" s="239"/>
      <c r="BL62" s="239"/>
      <c r="BM62" s="239"/>
      <c r="BN62" s="239"/>
      <c r="BO62" s="262"/>
    </row>
    <row r="63" spans="1:67" ht="9" customHeight="1">
      <c r="A63" s="2"/>
      <c r="B63" s="290"/>
      <c r="C63" s="291"/>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6"/>
      <c r="AT63" s="55"/>
      <c r="AU63" s="55"/>
      <c r="AV63" s="55"/>
      <c r="AW63" s="55"/>
      <c r="AX63" s="55"/>
      <c r="AY63" s="55"/>
      <c r="AZ63" s="55"/>
      <c r="BA63" s="55"/>
      <c r="BB63" s="55"/>
      <c r="BC63" s="55"/>
      <c r="BD63" s="55"/>
      <c r="BE63" s="55"/>
      <c r="BF63" s="55"/>
      <c r="BG63" s="55"/>
      <c r="BH63" s="55"/>
      <c r="BI63" s="56"/>
      <c r="BJ63" s="56"/>
      <c r="BK63" s="105">
        <v>20260501</v>
      </c>
      <c r="BL63" s="105"/>
      <c r="BM63" s="105"/>
      <c r="BN63" s="105"/>
      <c r="BO63" s="105"/>
    </row>
    <row r="64" spans="1:67" ht="9" customHeight="1" thickBot="1">
      <c r="A64" s="2"/>
      <c r="B64" s="292"/>
      <c r="C64" s="293"/>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8"/>
      <c r="AT64" s="55"/>
      <c r="AU64" s="55"/>
      <c r="AV64" s="55"/>
      <c r="AW64" s="55"/>
      <c r="AX64" s="55"/>
      <c r="AY64" s="55"/>
      <c r="AZ64" s="55"/>
      <c r="BA64" s="55"/>
      <c r="BB64" s="55"/>
      <c r="BC64" s="55"/>
      <c r="BD64" s="55"/>
      <c r="BE64" s="55"/>
      <c r="BF64" s="55"/>
      <c r="BG64" s="55"/>
      <c r="BH64" s="55"/>
      <c r="BI64" s="2"/>
      <c r="BJ64" s="2"/>
      <c r="BK64" s="105"/>
      <c r="BL64" s="105"/>
      <c r="BM64" s="105"/>
      <c r="BN64" s="105"/>
      <c r="BO64" s="105"/>
    </row>
    <row r="65" spans="2:60" ht="9" customHeight="1">
      <c r="B65" s="7"/>
      <c r="C65" s="7"/>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9"/>
      <c r="AU65" s="9"/>
      <c r="AV65" s="9"/>
      <c r="AW65" s="9"/>
      <c r="AX65" s="9"/>
      <c r="AY65" s="9"/>
      <c r="AZ65" s="9"/>
      <c r="BA65" s="9"/>
      <c r="BB65" s="9"/>
      <c r="BC65" s="9"/>
      <c r="BD65" s="9"/>
      <c r="BE65" s="9"/>
      <c r="BF65" s="9"/>
      <c r="BG65" s="9"/>
      <c r="BH65" s="9"/>
    </row>
    <row r="66" spans="2:60" ht="9" customHeight="1">
      <c r="E66" s="9"/>
    </row>
    <row r="67" spans="2:60" ht="9" customHeight="1"/>
  </sheetData>
  <sheetProtection algorithmName="SHA-512" hashValue="5DPB4OrhGJXFfv56Bsrto1wMMCqFEI6E1wnF7DWxDnn68L4JlpExFynkLaJH8NwkbKAC4E9jIFsTzVYD3TRHjA==" saltValue="WtHYAICivLS7yqpdrAL3uw==" spinCount="100000" sheet="1" selectLockedCells="1"/>
  <mergeCells count="149">
    <mergeCell ref="AX57:BO62"/>
    <mergeCell ref="AU50:AW55"/>
    <mergeCell ref="AX50:BB55"/>
    <mergeCell ref="BC50:BI55"/>
    <mergeCell ref="BJ50:BO55"/>
    <mergeCell ref="AU47:BG48"/>
    <mergeCell ref="B58:C64"/>
    <mergeCell ref="I58:O58"/>
    <mergeCell ref="D59:AS64"/>
    <mergeCell ref="BK63:BO64"/>
    <mergeCell ref="AI52:AS54"/>
    <mergeCell ref="B55:C57"/>
    <mergeCell ref="D55:E57"/>
    <mergeCell ref="F55:U57"/>
    <mergeCell ref="V55:AA57"/>
    <mergeCell ref="AB55:AD57"/>
    <mergeCell ref="AE55:AH57"/>
    <mergeCell ref="AI55:AS57"/>
    <mergeCell ref="B52:C54"/>
    <mergeCell ref="D52:E54"/>
    <mergeCell ref="F52:U54"/>
    <mergeCell ref="V52:AA54"/>
    <mergeCell ref="AB52:AD54"/>
    <mergeCell ref="AE52:AH54"/>
    <mergeCell ref="AU57:AW62"/>
    <mergeCell ref="AI46:AS48"/>
    <mergeCell ref="B49:C51"/>
    <mergeCell ref="D49:E51"/>
    <mergeCell ref="F49:U51"/>
    <mergeCell ref="V49:AA51"/>
    <mergeCell ref="AB49:AD51"/>
    <mergeCell ref="AE49:AH51"/>
    <mergeCell ref="AI49:AS51"/>
    <mergeCell ref="B46:C48"/>
    <mergeCell ref="D46:E48"/>
    <mergeCell ref="F46:U48"/>
    <mergeCell ref="V46:AA48"/>
    <mergeCell ref="AB46:AD48"/>
    <mergeCell ref="AE46:AH48"/>
    <mergeCell ref="B40:C42"/>
    <mergeCell ref="D40:E42"/>
    <mergeCell ref="F40:U42"/>
    <mergeCell ref="V40:AA42"/>
    <mergeCell ref="AB40:AD42"/>
    <mergeCell ref="AE40:AH42"/>
    <mergeCell ref="AI40:AS42"/>
    <mergeCell ref="B43:C45"/>
    <mergeCell ref="D43:E45"/>
    <mergeCell ref="F43:U45"/>
    <mergeCell ref="V43:AA45"/>
    <mergeCell ref="AB43:AD45"/>
    <mergeCell ref="AE43:AH45"/>
    <mergeCell ref="AI43:AS45"/>
    <mergeCell ref="AG35:AH36"/>
    <mergeCell ref="AI35:AJ36"/>
    <mergeCell ref="AK35:AS36"/>
    <mergeCell ref="B37:E39"/>
    <mergeCell ref="F37:U39"/>
    <mergeCell ref="V37:AA39"/>
    <mergeCell ref="AB37:AD39"/>
    <mergeCell ref="AE37:AH39"/>
    <mergeCell ref="AI37:AS39"/>
    <mergeCell ref="S35:T36"/>
    <mergeCell ref="U35:V36"/>
    <mergeCell ref="W35:Z36"/>
    <mergeCell ref="AA35:AB36"/>
    <mergeCell ref="AC35:AD36"/>
    <mergeCell ref="AE35:AF36"/>
    <mergeCell ref="B35:F36"/>
    <mergeCell ref="G35:J36"/>
    <mergeCell ref="K35:L36"/>
    <mergeCell ref="M35:N36"/>
    <mergeCell ref="O35:P36"/>
    <mergeCell ref="Q35:R36"/>
    <mergeCell ref="B30:F32"/>
    <mergeCell ref="G30:AC32"/>
    <mergeCell ref="AD30:AH32"/>
    <mergeCell ref="AI30:AS32"/>
    <mergeCell ref="B33:F34"/>
    <mergeCell ref="G33:AS34"/>
    <mergeCell ref="AR23:AS24"/>
    <mergeCell ref="O25:U26"/>
    <mergeCell ref="Z25:AG26"/>
    <mergeCell ref="AH25:AS26"/>
    <mergeCell ref="Z27:AG28"/>
    <mergeCell ref="AH27:AS28"/>
    <mergeCell ref="K23:L24"/>
    <mergeCell ref="M23:N24"/>
    <mergeCell ref="O23:V24"/>
    <mergeCell ref="Z23:AG24"/>
    <mergeCell ref="AH23:AI24"/>
    <mergeCell ref="AJ23:AK24"/>
    <mergeCell ref="AL23:AM24"/>
    <mergeCell ref="AN23:AO24"/>
    <mergeCell ref="AP23:AQ24"/>
    <mergeCell ref="C19:F20"/>
    <mergeCell ref="H19:J20"/>
    <mergeCell ref="K19:V20"/>
    <mergeCell ref="H21:K22"/>
    <mergeCell ref="L21:V22"/>
    <mergeCell ref="Z21:AG22"/>
    <mergeCell ref="L14:P15"/>
    <mergeCell ref="Q14:V15"/>
    <mergeCell ref="Z14:AS16"/>
    <mergeCell ref="Z17:AE19"/>
    <mergeCell ref="AF17:AS19"/>
    <mergeCell ref="AH21:AS22"/>
    <mergeCell ref="AU17:AY18"/>
    <mergeCell ref="AN5:AO6"/>
    <mergeCell ref="AP5:AQ6"/>
    <mergeCell ref="AR5:AS6"/>
    <mergeCell ref="A7:D8"/>
    <mergeCell ref="E7:V9"/>
    <mergeCell ref="Z9:AE12"/>
    <mergeCell ref="AF9:AS12"/>
    <mergeCell ref="A10:D11"/>
    <mergeCell ref="E10:V13"/>
    <mergeCell ref="W11:X12"/>
    <mergeCell ref="AB1:AQ3"/>
    <mergeCell ref="A2:D3"/>
    <mergeCell ref="B5:B6"/>
    <mergeCell ref="C5:D6"/>
    <mergeCell ref="E5:E6"/>
    <mergeCell ref="F5:H6"/>
    <mergeCell ref="Z5:AE6"/>
    <mergeCell ref="AF5:AI6"/>
    <mergeCell ref="AJ5:AK6"/>
    <mergeCell ref="AL5:AM6"/>
    <mergeCell ref="AV30:BN32"/>
    <mergeCell ref="BH47:BO48"/>
    <mergeCell ref="AV41:BB42"/>
    <mergeCell ref="AV39:BB40"/>
    <mergeCell ref="AV37:BB38"/>
    <mergeCell ref="AV35:BB36"/>
    <mergeCell ref="AV33:BB34"/>
    <mergeCell ref="BC33:BI34"/>
    <mergeCell ref="BC35:BI36"/>
    <mergeCell ref="BC37:BI38"/>
    <mergeCell ref="BC39:BI40"/>
    <mergeCell ref="BC41:BI42"/>
    <mergeCell ref="BJ33:BK34"/>
    <mergeCell ref="BJ35:BK36"/>
    <mergeCell ref="BJ37:BK38"/>
    <mergeCell ref="BJ39:BK40"/>
    <mergeCell ref="BJ41:BK42"/>
    <mergeCell ref="BL39:BO40"/>
    <mergeCell ref="AV43:BB44"/>
    <mergeCell ref="BC43:BI44"/>
    <mergeCell ref="BJ43:BK44"/>
  </mergeCells>
  <phoneticPr fontId="3"/>
  <dataValidations count="7">
    <dataValidation type="textLength" imeMode="off" operator="equal" allowBlank="1" showInputMessage="1" showErrorMessage="1" errorTitle="取引先コードエラー" error="10桁の「取引先コード」入力してください。(不明な場合は、当社建築事務課までご連絡ください。03-5281-8319)" sqref="AF17:AS19 KB17:KO19 TX17:UK19 ADT17:AEG19 ANP17:AOC19 AXL17:AXY19 BHH17:BHU19 BRD17:BRQ19 CAZ17:CBM19 CKV17:CLI19 CUR17:CVE19 DEN17:DFA19 DOJ17:DOW19 DYF17:DYS19 EIB17:EIO19 ERX17:ESK19 FBT17:FCG19 FLP17:FMC19 FVL17:FVY19 GFH17:GFU19 GPD17:GPQ19 GYZ17:GZM19 HIV17:HJI19 HSR17:HTE19 ICN17:IDA19 IMJ17:IMW19 IWF17:IWS19 JGB17:JGO19 JPX17:JQK19 JZT17:KAG19 KJP17:KKC19 KTL17:KTY19 LDH17:LDU19 LND17:LNQ19 LWZ17:LXM19 MGV17:MHI19 MQR17:MRE19 NAN17:NBA19 NKJ17:NKW19 NUF17:NUS19 OEB17:OEO19 ONX17:OOK19 OXT17:OYG19 PHP17:PIC19 PRL17:PRY19 QBH17:QBU19 QLD17:QLQ19 QUZ17:QVM19 REV17:RFI19 ROR17:RPE19 RYN17:RZA19 SIJ17:SIW19 SSF17:SSS19 TCB17:TCO19 TLX17:TMK19 TVT17:TWG19 UFP17:UGC19 UPL17:UPY19 UZH17:UZU19 VJD17:VJQ19 VSZ17:VTM19 WCV17:WDI19 WMR17:WNE19 WWN17:WXA19 AF65553:AS65555 KB65553:KO65555 TX65553:UK65555 ADT65553:AEG65555 ANP65553:AOC65555 AXL65553:AXY65555 BHH65553:BHU65555 BRD65553:BRQ65555 CAZ65553:CBM65555 CKV65553:CLI65555 CUR65553:CVE65555 DEN65553:DFA65555 DOJ65553:DOW65555 DYF65553:DYS65555 EIB65553:EIO65555 ERX65553:ESK65555 FBT65553:FCG65555 FLP65553:FMC65555 FVL65553:FVY65555 GFH65553:GFU65555 GPD65553:GPQ65555 GYZ65553:GZM65555 HIV65553:HJI65555 HSR65553:HTE65555 ICN65553:IDA65555 IMJ65553:IMW65555 IWF65553:IWS65555 JGB65553:JGO65555 JPX65553:JQK65555 JZT65553:KAG65555 KJP65553:KKC65555 KTL65553:KTY65555 LDH65553:LDU65555 LND65553:LNQ65555 LWZ65553:LXM65555 MGV65553:MHI65555 MQR65553:MRE65555 NAN65553:NBA65555 NKJ65553:NKW65555 NUF65553:NUS65555 OEB65553:OEO65555 ONX65553:OOK65555 OXT65553:OYG65555 PHP65553:PIC65555 PRL65553:PRY65555 QBH65553:QBU65555 QLD65553:QLQ65555 QUZ65553:QVM65555 REV65553:RFI65555 ROR65553:RPE65555 RYN65553:RZA65555 SIJ65553:SIW65555 SSF65553:SSS65555 TCB65553:TCO65555 TLX65553:TMK65555 TVT65553:TWG65555 UFP65553:UGC65555 UPL65553:UPY65555 UZH65553:UZU65555 VJD65553:VJQ65555 VSZ65553:VTM65555 WCV65553:WDI65555 WMR65553:WNE65555 WWN65553:WXA65555 AF131089:AS131091 KB131089:KO131091 TX131089:UK131091 ADT131089:AEG131091 ANP131089:AOC131091 AXL131089:AXY131091 BHH131089:BHU131091 BRD131089:BRQ131091 CAZ131089:CBM131091 CKV131089:CLI131091 CUR131089:CVE131091 DEN131089:DFA131091 DOJ131089:DOW131091 DYF131089:DYS131091 EIB131089:EIO131091 ERX131089:ESK131091 FBT131089:FCG131091 FLP131089:FMC131091 FVL131089:FVY131091 GFH131089:GFU131091 GPD131089:GPQ131091 GYZ131089:GZM131091 HIV131089:HJI131091 HSR131089:HTE131091 ICN131089:IDA131091 IMJ131089:IMW131091 IWF131089:IWS131091 JGB131089:JGO131091 JPX131089:JQK131091 JZT131089:KAG131091 KJP131089:KKC131091 KTL131089:KTY131091 LDH131089:LDU131091 LND131089:LNQ131091 LWZ131089:LXM131091 MGV131089:MHI131091 MQR131089:MRE131091 NAN131089:NBA131091 NKJ131089:NKW131091 NUF131089:NUS131091 OEB131089:OEO131091 ONX131089:OOK131091 OXT131089:OYG131091 PHP131089:PIC131091 PRL131089:PRY131091 QBH131089:QBU131091 QLD131089:QLQ131091 QUZ131089:QVM131091 REV131089:RFI131091 ROR131089:RPE131091 RYN131089:RZA131091 SIJ131089:SIW131091 SSF131089:SSS131091 TCB131089:TCO131091 TLX131089:TMK131091 TVT131089:TWG131091 UFP131089:UGC131091 UPL131089:UPY131091 UZH131089:UZU131091 VJD131089:VJQ131091 VSZ131089:VTM131091 WCV131089:WDI131091 WMR131089:WNE131091 WWN131089:WXA131091 AF196625:AS196627 KB196625:KO196627 TX196625:UK196627 ADT196625:AEG196627 ANP196625:AOC196627 AXL196625:AXY196627 BHH196625:BHU196627 BRD196625:BRQ196627 CAZ196625:CBM196627 CKV196625:CLI196627 CUR196625:CVE196627 DEN196625:DFA196627 DOJ196625:DOW196627 DYF196625:DYS196627 EIB196625:EIO196627 ERX196625:ESK196627 FBT196625:FCG196627 FLP196625:FMC196627 FVL196625:FVY196627 GFH196625:GFU196627 GPD196625:GPQ196627 GYZ196625:GZM196627 HIV196625:HJI196627 HSR196625:HTE196627 ICN196625:IDA196627 IMJ196625:IMW196627 IWF196625:IWS196627 JGB196625:JGO196627 JPX196625:JQK196627 JZT196625:KAG196627 KJP196625:KKC196627 KTL196625:KTY196627 LDH196625:LDU196627 LND196625:LNQ196627 LWZ196625:LXM196627 MGV196625:MHI196627 MQR196625:MRE196627 NAN196625:NBA196627 NKJ196625:NKW196627 NUF196625:NUS196627 OEB196625:OEO196627 ONX196625:OOK196627 OXT196625:OYG196627 PHP196625:PIC196627 PRL196625:PRY196627 QBH196625:QBU196627 QLD196625:QLQ196627 QUZ196625:QVM196627 REV196625:RFI196627 ROR196625:RPE196627 RYN196625:RZA196627 SIJ196625:SIW196627 SSF196625:SSS196627 TCB196625:TCO196627 TLX196625:TMK196627 TVT196625:TWG196627 UFP196625:UGC196627 UPL196625:UPY196627 UZH196625:UZU196627 VJD196625:VJQ196627 VSZ196625:VTM196627 WCV196625:WDI196627 WMR196625:WNE196627 WWN196625:WXA196627 AF262161:AS262163 KB262161:KO262163 TX262161:UK262163 ADT262161:AEG262163 ANP262161:AOC262163 AXL262161:AXY262163 BHH262161:BHU262163 BRD262161:BRQ262163 CAZ262161:CBM262163 CKV262161:CLI262163 CUR262161:CVE262163 DEN262161:DFA262163 DOJ262161:DOW262163 DYF262161:DYS262163 EIB262161:EIO262163 ERX262161:ESK262163 FBT262161:FCG262163 FLP262161:FMC262163 FVL262161:FVY262163 GFH262161:GFU262163 GPD262161:GPQ262163 GYZ262161:GZM262163 HIV262161:HJI262163 HSR262161:HTE262163 ICN262161:IDA262163 IMJ262161:IMW262163 IWF262161:IWS262163 JGB262161:JGO262163 JPX262161:JQK262163 JZT262161:KAG262163 KJP262161:KKC262163 KTL262161:KTY262163 LDH262161:LDU262163 LND262161:LNQ262163 LWZ262161:LXM262163 MGV262161:MHI262163 MQR262161:MRE262163 NAN262161:NBA262163 NKJ262161:NKW262163 NUF262161:NUS262163 OEB262161:OEO262163 ONX262161:OOK262163 OXT262161:OYG262163 PHP262161:PIC262163 PRL262161:PRY262163 QBH262161:QBU262163 QLD262161:QLQ262163 QUZ262161:QVM262163 REV262161:RFI262163 ROR262161:RPE262163 RYN262161:RZA262163 SIJ262161:SIW262163 SSF262161:SSS262163 TCB262161:TCO262163 TLX262161:TMK262163 TVT262161:TWG262163 UFP262161:UGC262163 UPL262161:UPY262163 UZH262161:UZU262163 VJD262161:VJQ262163 VSZ262161:VTM262163 WCV262161:WDI262163 WMR262161:WNE262163 WWN262161:WXA262163 AF327697:AS327699 KB327697:KO327699 TX327697:UK327699 ADT327697:AEG327699 ANP327697:AOC327699 AXL327697:AXY327699 BHH327697:BHU327699 BRD327697:BRQ327699 CAZ327697:CBM327699 CKV327697:CLI327699 CUR327697:CVE327699 DEN327697:DFA327699 DOJ327697:DOW327699 DYF327697:DYS327699 EIB327697:EIO327699 ERX327697:ESK327699 FBT327697:FCG327699 FLP327697:FMC327699 FVL327697:FVY327699 GFH327697:GFU327699 GPD327697:GPQ327699 GYZ327697:GZM327699 HIV327697:HJI327699 HSR327697:HTE327699 ICN327697:IDA327699 IMJ327697:IMW327699 IWF327697:IWS327699 JGB327697:JGO327699 JPX327697:JQK327699 JZT327697:KAG327699 KJP327697:KKC327699 KTL327697:KTY327699 LDH327697:LDU327699 LND327697:LNQ327699 LWZ327697:LXM327699 MGV327697:MHI327699 MQR327697:MRE327699 NAN327697:NBA327699 NKJ327697:NKW327699 NUF327697:NUS327699 OEB327697:OEO327699 ONX327697:OOK327699 OXT327697:OYG327699 PHP327697:PIC327699 PRL327697:PRY327699 QBH327697:QBU327699 QLD327697:QLQ327699 QUZ327697:QVM327699 REV327697:RFI327699 ROR327697:RPE327699 RYN327697:RZA327699 SIJ327697:SIW327699 SSF327697:SSS327699 TCB327697:TCO327699 TLX327697:TMK327699 TVT327697:TWG327699 UFP327697:UGC327699 UPL327697:UPY327699 UZH327697:UZU327699 VJD327697:VJQ327699 VSZ327697:VTM327699 WCV327697:WDI327699 WMR327697:WNE327699 WWN327697:WXA327699 AF393233:AS393235 KB393233:KO393235 TX393233:UK393235 ADT393233:AEG393235 ANP393233:AOC393235 AXL393233:AXY393235 BHH393233:BHU393235 BRD393233:BRQ393235 CAZ393233:CBM393235 CKV393233:CLI393235 CUR393233:CVE393235 DEN393233:DFA393235 DOJ393233:DOW393235 DYF393233:DYS393235 EIB393233:EIO393235 ERX393233:ESK393235 FBT393233:FCG393235 FLP393233:FMC393235 FVL393233:FVY393235 GFH393233:GFU393235 GPD393233:GPQ393235 GYZ393233:GZM393235 HIV393233:HJI393235 HSR393233:HTE393235 ICN393233:IDA393235 IMJ393233:IMW393235 IWF393233:IWS393235 JGB393233:JGO393235 JPX393233:JQK393235 JZT393233:KAG393235 KJP393233:KKC393235 KTL393233:KTY393235 LDH393233:LDU393235 LND393233:LNQ393235 LWZ393233:LXM393235 MGV393233:MHI393235 MQR393233:MRE393235 NAN393233:NBA393235 NKJ393233:NKW393235 NUF393233:NUS393235 OEB393233:OEO393235 ONX393233:OOK393235 OXT393233:OYG393235 PHP393233:PIC393235 PRL393233:PRY393235 QBH393233:QBU393235 QLD393233:QLQ393235 QUZ393233:QVM393235 REV393233:RFI393235 ROR393233:RPE393235 RYN393233:RZA393235 SIJ393233:SIW393235 SSF393233:SSS393235 TCB393233:TCO393235 TLX393233:TMK393235 TVT393233:TWG393235 UFP393233:UGC393235 UPL393233:UPY393235 UZH393233:UZU393235 VJD393233:VJQ393235 VSZ393233:VTM393235 WCV393233:WDI393235 WMR393233:WNE393235 WWN393233:WXA393235 AF458769:AS458771 KB458769:KO458771 TX458769:UK458771 ADT458769:AEG458771 ANP458769:AOC458771 AXL458769:AXY458771 BHH458769:BHU458771 BRD458769:BRQ458771 CAZ458769:CBM458771 CKV458769:CLI458771 CUR458769:CVE458771 DEN458769:DFA458771 DOJ458769:DOW458771 DYF458769:DYS458771 EIB458769:EIO458771 ERX458769:ESK458771 FBT458769:FCG458771 FLP458769:FMC458771 FVL458769:FVY458771 GFH458769:GFU458771 GPD458769:GPQ458771 GYZ458769:GZM458771 HIV458769:HJI458771 HSR458769:HTE458771 ICN458769:IDA458771 IMJ458769:IMW458771 IWF458769:IWS458771 JGB458769:JGO458771 JPX458769:JQK458771 JZT458769:KAG458771 KJP458769:KKC458771 KTL458769:KTY458771 LDH458769:LDU458771 LND458769:LNQ458771 LWZ458769:LXM458771 MGV458769:MHI458771 MQR458769:MRE458771 NAN458769:NBA458771 NKJ458769:NKW458771 NUF458769:NUS458771 OEB458769:OEO458771 ONX458769:OOK458771 OXT458769:OYG458771 PHP458769:PIC458771 PRL458769:PRY458771 QBH458769:QBU458771 QLD458769:QLQ458771 QUZ458769:QVM458771 REV458769:RFI458771 ROR458769:RPE458771 RYN458769:RZA458771 SIJ458769:SIW458771 SSF458769:SSS458771 TCB458769:TCO458771 TLX458769:TMK458771 TVT458769:TWG458771 UFP458769:UGC458771 UPL458769:UPY458771 UZH458769:UZU458771 VJD458769:VJQ458771 VSZ458769:VTM458771 WCV458769:WDI458771 WMR458769:WNE458771 WWN458769:WXA458771 AF524305:AS524307 KB524305:KO524307 TX524305:UK524307 ADT524305:AEG524307 ANP524305:AOC524307 AXL524305:AXY524307 BHH524305:BHU524307 BRD524305:BRQ524307 CAZ524305:CBM524307 CKV524305:CLI524307 CUR524305:CVE524307 DEN524305:DFA524307 DOJ524305:DOW524307 DYF524305:DYS524307 EIB524305:EIO524307 ERX524305:ESK524307 FBT524305:FCG524307 FLP524305:FMC524307 FVL524305:FVY524307 GFH524305:GFU524307 GPD524305:GPQ524307 GYZ524305:GZM524307 HIV524305:HJI524307 HSR524305:HTE524307 ICN524305:IDA524307 IMJ524305:IMW524307 IWF524305:IWS524307 JGB524305:JGO524307 JPX524305:JQK524307 JZT524305:KAG524307 KJP524305:KKC524307 KTL524305:KTY524307 LDH524305:LDU524307 LND524305:LNQ524307 LWZ524305:LXM524307 MGV524305:MHI524307 MQR524305:MRE524307 NAN524305:NBA524307 NKJ524305:NKW524307 NUF524305:NUS524307 OEB524305:OEO524307 ONX524305:OOK524307 OXT524305:OYG524307 PHP524305:PIC524307 PRL524305:PRY524307 QBH524305:QBU524307 QLD524305:QLQ524307 QUZ524305:QVM524307 REV524305:RFI524307 ROR524305:RPE524307 RYN524305:RZA524307 SIJ524305:SIW524307 SSF524305:SSS524307 TCB524305:TCO524307 TLX524305:TMK524307 TVT524305:TWG524307 UFP524305:UGC524307 UPL524305:UPY524307 UZH524305:UZU524307 VJD524305:VJQ524307 VSZ524305:VTM524307 WCV524305:WDI524307 WMR524305:WNE524307 WWN524305:WXA524307 AF589841:AS589843 KB589841:KO589843 TX589841:UK589843 ADT589841:AEG589843 ANP589841:AOC589843 AXL589841:AXY589843 BHH589841:BHU589843 BRD589841:BRQ589843 CAZ589841:CBM589843 CKV589841:CLI589843 CUR589841:CVE589843 DEN589841:DFA589843 DOJ589841:DOW589843 DYF589841:DYS589843 EIB589841:EIO589843 ERX589841:ESK589843 FBT589841:FCG589843 FLP589841:FMC589843 FVL589841:FVY589843 GFH589841:GFU589843 GPD589841:GPQ589843 GYZ589841:GZM589843 HIV589841:HJI589843 HSR589841:HTE589843 ICN589841:IDA589843 IMJ589841:IMW589843 IWF589841:IWS589843 JGB589841:JGO589843 JPX589841:JQK589843 JZT589841:KAG589843 KJP589841:KKC589843 KTL589841:KTY589843 LDH589841:LDU589843 LND589841:LNQ589843 LWZ589841:LXM589843 MGV589841:MHI589843 MQR589841:MRE589843 NAN589841:NBA589843 NKJ589841:NKW589843 NUF589841:NUS589843 OEB589841:OEO589843 ONX589841:OOK589843 OXT589841:OYG589843 PHP589841:PIC589843 PRL589841:PRY589843 QBH589841:QBU589843 QLD589841:QLQ589843 QUZ589841:QVM589843 REV589841:RFI589843 ROR589841:RPE589843 RYN589841:RZA589843 SIJ589841:SIW589843 SSF589841:SSS589843 TCB589841:TCO589843 TLX589841:TMK589843 TVT589841:TWG589843 UFP589841:UGC589843 UPL589841:UPY589843 UZH589841:UZU589843 VJD589841:VJQ589843 VSZ589841:VTM589843 WCV589841:WDI589843 WMR589841:WNE589843 WWN589841:WXA589843 AF655377:AS655379 KB655377:KO655379 TX655377:UK655379 ADT655377:AEG655379 ANP655377:AOC655379 AXL655377:AXY655379 BHH655377:BHU655379 BRD655377:BRQ655379 CAZ655377:CBM655379 CKV655377:CLI655379 CUR655377:CVE655379 DEN655377:DFA655379 DOJ655377:DOW655379 DYF655377:DYS655379 EIB655377:EIO655379 ERX655377:ESK655379 FBT655377:FCG655379 FLP655377:FMC655379 FVL655377:FVY655379 GFH655377:GFU655379 GPD655377:GPQ655379 GYZ655377:GZM655379 HIV655377:HJI655379 HSR655377:HTE655379 ICN655377:IDA655379 IMJ655377:IMW655379 IWF655377:IWS655379 JGB655377:JGO655379 JPX655377:JQK655379 JZT655377:KAG655379 KJP655377:KKC655379 KTL655377:KTY655379 LDH655377:LDU655379 LND655377:LNQ655379 LWZ655377:LXM655379 MGV655377:MHI655379 MQR655377:MRE655379 NAN655377:NBA655379 NKJ655377:NKW655379 NUF655377:NUS655379 OEB655377:OEO655379 ONX655377:OOK655379 OXT655377:OYG655379 PHP655377:PIC655379 PRL655377:PRY655379 QBH655377:QBU655379 QLD655377:QLQ655379 QUZ655377:QVM655379 REV655377:RFI655379 ROR655377:RPE655379 RYN655377:RZA655379 SIJ655377:SIW655379 SSF655377:SSS655379 TCB655377:TCO655379 TLX655377:TMK655379 TVT655377:TWG655379 UFP655377:UGC655379 UPL655377:UPY655379 UZH655377:UZU655379 VJD655377:VJQ655379 VSZ655377:VTM655379 WCV655377:WDI655379 WMR655377:WNE655379 WWN655377:WXA655379 AF720913:AS720915 KB720913:KO720915 TX720913:UK720915 ADT720913:AEG720915 ANP720913:AOC720915 AXL720913:AXY720915 BHH720913:BHU720915 BRD720913:BRQ720915 CAZ720913:CBM720915 CKV720913:CLI720915 CUR720913:CVE720915 DEN720913:DFA720915 DOJ720913:DOW720915 DYF720913:DYS720915 EIB720913:EIO720915 ERX720913:ESK720915 FBT720913:FCG720915 FLP720913:FMC720915 FVL720913:FVY720915 GFH720913:GFU720915 GPD720913:GPQ720915 GYZ720913:GZM720915 HIV720913:HJI720915 HSR720913:HTE720915 ICN720913:IDA720915 IMJ720913:IMW720915 IWF720913:IWS720915 JGB720913:JGO720915 JPX720913:JQK720915 JZT720913:KAG720915 KJP720913:KKC720915 KTL720913:KTY720915 LDH720913:LDU720915 LND720913:LNQ720915 LWZ720913:LXM720915 MGV720913:MHI720915 MQR720913:MRE720915 NAN720913:NBA720915 NKJ720913:NKW720915 NUF720913:NUS720915 OEB720913:OEO720915 ONX720913:OOK720915 OXT720913:OYG720915 PHP720913:PIC720915 PRL720913:PRY720915 QBH720913:QBU720915 QLD720913:QLQ720915 QUZ720913:QVM720915 REV720913:RFI720915 ROR720913:RPE720915 RYN720913:RZA720915 SIJ720913:SIW720915 SSF720913:SSS720915 TCB720913:TCO720915 TLX720913:TMK720915 TVT720913:TWG720915 UFP720913:UGC720915 UPL720913:UPY720915 UZH720913:UZU720915 VJD720913:VJQ720915 VSZ720913:VTM720915 WCV720913:WDI720915 WMR720913:WNE720915 WWN720913:WXA720915 AF786449:AS786451 KB786449:KO786451 TX786449:UK786451 ADT786449:AEG786451 ANP786449:AOC786451 AXL786449:AXY786451 BHH786449:BHU786451 BRD786449:BRQ786451 CAZ786449:CBM786451 CKV786449:CLI786451 CUR786449:CVE786451 DEN786449:DFA786451 DOJ786449:DOW786451 DYF786449:DYS786451 EIB786449:EIO786451 ERX786449:ESK786451 FBT786449:FCG786451 FLP786449:FMC786451 FVL786449:FVY786451 GFH786449:GFU786451 GPD786449:GPQ786451 GYZ786449:GZM786451 HIV786449:HJI786451 HSR786449:HTE786451 ICN786449:IDA786451 IMJ786449:IMW786451 IWF786449:IWS786451 JGB786449:JGO786451 JPX786449:JQK786451 JZT786449:KAG786451 KJP786449:KKC786451 KTL786449:KTY786451 LDH786449:LDU786451 LND786449:LNQ786451 LWZ786449:LXM786451 MGV786449:MHI786451 MQR786449:MRE786451 NAN786449:NBA786451 NKJ786449:NKW786451 NUF786449:NUS786451 OEB786449:OEO786451 ONX786449:OOK786451 OXT786449:OYG786451 PHP786449:PIC786451 PRL786449:PRY786451 QBH786449:QBU786451 QLD786449:QLQ786451 QUZ786449:QVM786451 REV786449:RFI786451 ROR786449:RPE786451 RYN786449:RZA786451 SIJ786449:SIW786451 SSF786449:SSS786451 TCB786449:TCO786451 TLX786449:TMK786451 TVT786449:TWG786451 UFP786449:UGC786451 UPL786449:UPY786451 UZH786449:UZU786451 VJD786449:VJQ786451 VSZ786449:VTM786451 WCV786449:WDI786451 WMR786449:WNE786451 WWN786449:WXA786451 AF851985:AS851987 KB851985:KO851987 TX851985:UK851987 ADT851985:AEG851987 ANP851985:AOC851987 AXL851985:AXY851987 BHH851985:BHU851987 BRD851985:BRQ851987 CAZ851985:CBM851987 CKV851985:CLI851987 CUR851985:CVE851987 DEN851985:DFA851987 DOJ851985:DOW851987 DYF851985:DYS851987 EIB851985:EIO851987 ERX851985:ESK851987 FBT851985:FCG851987 FLP851985:FMC851987 FVL851985:FVY851987 GFH851985:GFU851987 GPD851985:GPQ851987 GYZ851985:GZM851987 HIV851985:HJI851987 HSR851985:HTE851987 ICN851985:IDA851987 IMJ851985:IMW851987 IWF851985:IWS851987 JGB851985:JGO851987 JPX851985:JQK851987 JZT851985:KAG851987 KJP851985:KKC851987 KTL851985:KTY851987 LDH851985:LDU851987 LND851985:LNQ851987 LWZ851985:LXM851987 MGV851985:MHI851987 MQR851985:MRE851987 NAN851985:NBA851987 NKJ851985:NKW851987 NUF851985:NUS851987 OEB851985:OEO851987 ONX851985:OOK851987 OXT851985:OYG851987 PHP851985:PIC851987 PRL851985:PRY851987 QBH851985:QBU851987 QLD851985:QLQ851987 QUZ851985:QVM851987 REV851985:RFI851987 ROR851985:RPE851987 RYN851985:RZA851987 SIJ851985:SIW851987 SSF851985:SSS851987 TCB851985:TCO851987 TLX851985:TMK851987 TVT851985:TWG851987 UFP851985:UGC851987 UPL851985:UPY851987 UZH851985:UZU851987 VJD851985:VJQ851987 VSZ851985:VTM851987 WCV851985:WDI851987 WMR851985:WNE851987 WWN851985:WXA851987 AF917521:AS917523 KB917521:KO917523 TX917521:UK917523 ADT917521:AEG917523 ANP917521:AOC917523 AXL917521:AXY917523 BHH917521:BHU917523 BRD917521:BRQ917523 CAZ917521:CBM917523 CKV917521:CLI917523 CUR917521:CVE917523 DEN917521:DFA917523 DOJ917521:DOW917523 DYF917521:DYS917523 EIB917521:EIO917523 ERX917521:ESK917523 FBT917521:FCG917523 FLP917521:FMC917523 FVL917521:FVY917523 GFH917521:GFU917523 GPD917521:GPQ917523 GYZ917521:GZM917523 HIV917521:HJI917523 HSR917521:HTE917523 ICN917521:IDA917523 IMJ917521:IMW917523 IWF917521:IWS917523 JGB917521:JGO917523 JPX917521:JQK917523 JZT917521:KAG917523 KJP917521:KKC917523 KTL917521:KTY917523 LDH917521:LDU917523 LND917521:LNQ917523 LWZ917521:LXM917523 MGV917521:MHI917523 MQR917521:MRE917523 NAN917521:NBA917523 NKJ917521:NKW917523 NUF917521:NUS917523 OEB917521:OEO917523 ONX917521:OOK917523 OXT917521:OYG917523 PHP917521:PIC917523 PRL917521:PRY917523 QBH917521:QBU917523 QLD917521:QLQ917523 QUZ917521:QVM917523 REV917521:RFI917523 ROR917521:RPE917523 RYN917521:RZA917523 SIJ917521:SIW917523 SSF917521:SSS917523 TCB917521:TCO917523 TLX917521:TMK917523 TVT917521:TWG917523 UFP917521:UGC917523 UPL917521:UPY917523 UZH917521:UZU917523 VJD917521:VJQ917523 VSZ917521:VTM917523 WCV917521:WDI917523 WMR917521:WNE917523 WWN917521:WXA917523 AF983057:AS983059 KB983057:KO983059 TX983057:UK983059 ADT983057:AEG983059 ANP983057:AOC983059 AXL983057:AXY983059 BHH983057:BHU983059 BRD983057:BRQ983059 CAZ983057:CBM983059 CKV983057:CLI983059 CUR983057:CVE983059 DEN983057:DFA983059 DOJ983057:DOW983059 DYF983057:DYS983059 EIB983057:EIO983059 ERX983057:ESK983059 FBT983057:FCG983059 FLP983057:FMC983059 FVL983057:FVY983059 GFH983057:GFU983059 GPD983057:GPQ983059 GYZ983057:GZM983059 HIV983057:HJI983059 HSR983057:HTE983059 ICN983057:IDA983059 IMJ983057:IMW983059 IWF983057:IWS983059 JGB983057:JGO983059 JPX983057:JQK983059 JZT983057:KAG983059 KJP983057:KKC983059 KTL983057:KTY983059 LDH983057:LDU983059 LND983057:LNQ983059 LWZ983057:LXM983059 MGV983057:MHI983059 MQR983057:MRE983059 NAN983057:NBA983059 NKJ983057:NKW983059 NUF983057:NUS983059 OEB983057:OEO983059 ONX983057:OOK983059 OXT983057:OYG983059 PHP983057:PIC983059 PRL983057:PRY983059 QBH983057:QBU983059 QLD983057:QLQ983059 QUZ983057:QVM983059 REV983057:RFI983059 ROR983057:RPE983059 RYN983057:RZA983059 SIJ983057:SIW983059 SSF983057:SSS983059 TCB983057:TCO983059 TLX983057:TMK983059 TVT983057:TWG983059 UFP983057:UGC983059 UPL983057:UPY983059 UZH983057:UZU983059 VJD983057:VJQ983059 VSZ983057:VTM983059 WCV983057:WDI983059 WMR983057:WNE983059 WWN983057:WXA983059" xr:uid="{00000000-0002-0000-0100-000000000000}">
      <formula1>10</formula1>
    </dataValidation>
    <dataValidation type="list" allowBlank="1" showInputMessage="1" showErrorMessage="1" sqref="AB52:AD54 JX52:JZ54 TT52:TV54 ADP52:ADR54 ANL52:ANN54 AXH52:AXJ54 BHD52:BHF54 BQZ52:BRB54 CAV52:CAX54 CKR52:CKT54 CUN52:CUP54 DEJ52:DEL54 DOF52:DOH54 DYB52:DYD54 EHX52:EHZ54 ERT52:ERV54 FBP52:FBR54 FLL52:FLN54 FVH52:FVJ54 GFD52:GFF54 GOZ52:GPB54 GYV52:GYX54 HIR52:HIT54 HSN52:HSP54 ICJ52:ICL54 IMF52:IMH54 IWB52:IWD54 JFX52:JFZ54 JPT52:JPV54 JZP52:JZR54 KJL52:KJN54 KTH52:KTJ54 LDD52:LDF54 LMZ52:LNB54 LWV52:LWX54 MGR52:MGT54 MQN52:MQP54 NAJ52:NAL54 NKF52:NKH54 NUB52:NUD54 ODX52:ODZ54 ONT52:ONV54 OXP52:OXR54 PHL52:PHN54 PRH52:PRJ54 QBD52:QBF54 QKZ52:QLB54 QUV52:QUX54 RER52:RET54 RON52:ROP54 RYJ52:RYL54 SIF52:SIH54 SSB52:SSD54 TBX52:TBZ54 TLT52:TLV54 TVP52:TVR54 UFL52:UFN54 UPH52:UPJ54 UZD52:UZF54 VIZ52:VJB54 VSV52:VSX54 WCR52:WCT54 WMN52:WMP54 WWJ52:WWL54 AB65588:AD65590 JX65588:JZ65590 TT65588:TV65590 ADP65588:ADR65590 ANL65588:ANN65590 AXH65588:AXJ65590 BHD65588:BHF65590 BQZ65588:BRB65590 CAV65588:CAX65590 CKR65588:CKT65590 CUN65588:CUP65590 DEJ65588:DEL65590 DOF65588:DOH65590 DYB65588:DYD65590 EHX65588:EHZ65590 ERT65588:ERV65590 FBP65588:FBR65590 FLL65588:FLN65590 FVH65588:FVJ65590 GFD65588:GFF65590 GOZ65588:GPB65590 GYV65588:GYX65590 HIR65588:HIT65590 HSN65588:HSP65590 ICJ65588:ICL65590 IMF65588:IMH65590 IWB65588:IWD65590 JFX65588:JFZ65590 JPT65588:JPV65590 JZP65588:JZR65590 KJL65588:KJN65590 KTH65588:KTJ65590 LDD65588:LDF65590 LMZ65588:LNB65590 LWV65588:LWX65590 MGR65588:MGT65590 MQN65588:MQP65590 NAJ65588:NAL65590 NKF65588:NKH65590 NUB65588:NUD65590 ODX65588:ODZ65590 ONT65588:ONV65590 OXP65588:OXR65590 PHL65588:PHN65590 PRH65588:PRJ65590 QBD65588:QBF65590 QKZ65588:QLB65590 QUV65588:QUX65590 RER65588:RET65590 RON65588:ROP65590 RYJ65588:RYL65590 SIF65588:SIH65590 SSB65588:SSD65590 TBX65588:TBZ65590 TLT65588:TLV65590 TVP65588:TVR65590 UFL65588:UFN65590 UPH65588:UPJ65590 UZD65588:UZF65590 VIZ65588:VJB65590 VSV65588:VSX65590 WCR65588:WCT65590 WMN65588:WMP65590 WWJ65588:WWL65590 AB131124:AD131126 JX131124:JZ131126 TT131124:TV131126 ADP131124:ADR131126 ANL131124:ANN131126 AXH131124:AXJ131126 BHD131124:BHF131126 BQZ131124:BRB131126 CAV131124:CAX131126 CKR131124:CKT131126 CUN131124:CUP131126 DEJ131124:DEL131126 DOF131124:DOH131126 DYB131124:DYD131126 EHX131124:EHZ131126 ERT131124:ERV131126 FBP131124:FBR131126 FLL131124:FLN131126 FVH131124:FVJ131126 GFD131124:GFF131126 GOZ131124:GPB131126 GYV131124:GYX131126 HIR131124:HIT131126 HSN131124:HSP131126 ICJ131124:ICL131126 IMF131124:IMH131126 IWB131124:IWD131126 JFX131124:JFZ131126 JPT131124:JPV131126 JZP131124:JZR131126 KJL131124:KJN131126 KTH131124:KTJ131126 LDD131124:LDF131126 LMZ131124:LNB131126 LWV131124:LWX131126 MGR131124:MGT131126 MQN131124:MQP131126 NAJ131124:NAL131126 NKF131124:NKH131126 NUB131124:NUD131126 ODX131124:ODZ131126 ONT131124:ONV131126 OXP131124:OXR131126 PHL131124:PHN131126 PRH131124:PRJ131126 QBD131124:QBF131126 QKZ131124:QLB131126 QUV131124:QUX131126 RER131124:RET131126 RON131124:ROP131126 RYJ131124:RYL131126 SIF131124:SIH131126 SSB131124:SSD131126 TBX131124:TBZ131126 TLT131124:TLV131126 TVP131124:TVR131126 UFL131124:UFN131126 UPH131124:UPJ131126 UZD131124:UZF131126 VIZ131124:VJB131126 VSV131124:VSX131126 WCR131124:WCT131126 WMN131124:WMP131126 WWJ131124:WWL131126 AB196660:AD196662 JX196660:JZ196662 TT196660:TV196662 ADP196660:ADR196662 ANL196660:ANN196662 AXH196660:AXJ196662 BHD196660:BHF196662 BQZ196660:BRB196662 CAV196660:CAX196662 CKR196660:CKT196662 CUN196660:CUP196662 DEJ196660:DEL196662 DOF196660:DOH196662 DYB196660:DYD196662 EHX196660:EHZ196662 ERT196660:ERV196662 FBP196660:FBR196662 FLL196660:FLN196662 FVH196660:FVJ196662 GFD196660:GFF196662 GOZ196660:GPB196662 GYV196660:GYX196662 HIR196660:HIT196662 HSN196660:HSP196662 ICJ196660:ICL196662 IMF196660:IMH196662 IWB196660:IWD196662 JFX196660:JFZ196662 JPT196660:JPV196662 JZP196660:JZR196662 KJL196660:KJN196662 KTH196660:KTJ196662 LDD196660:LDF196662 LMZ196660:LNB196662 LWV196660:LWX196662 MGR196660:MGT196662 MQN196660:MQP196662 NAJ196660:NAL196662 NKF196660:NKH196662 NUB196660:NUD196662 ODX196660:ODZ196662 ONT196660:ONV196662 OXP196660:OXR196662 PHL196660:PHN196662 PRH196660:PRJ196662 QBD196660:QBF196662 QKZ196660:QLB196662 QUV196660:QUX196662 RER196660:RET196662 RON196660:ROP196662 RYJ196660:RYL196662 SIF196660:SIH196662 SSB196660:SSD196662 TBX196660:TBZ196662 TLT196660:TLV196662 TVP196660:TVR196662 UFL196660:UFN196662 UPH196660:UPJ196662 UZD196660:UZF196662 VIZ196660:VJB196662 VSV196660:VSX196662 WCR196660:WCT196662 WMN196660:WMP196662 WWJ196660:WWL196662 AB262196:AD262198 JX262196:JZ262198 TT262196:TV262198 ADP262196:ADR262198 ANL262196:ANN262198 AXH262196:AXJ262198 BHD262196:BHF262198 BQZ262196:BRB262198 CAV262196:CAX262198 CKR262196:CKT262198 CUN262196:CUP262198 DEJ262196:DEL262198 DOF262196:DOH262198 DYB262196:DYD262198 EHX262196:EHZ262198 ERT262196:ERV262198 FBP262196:FBR262198 FLL262196:FLN262198 FVH262196:FVJ262198 GFD262196:GFF262198 GOZ262196:GPB262198 GYV262196:GYX262198 HIR262196:HIT262198 HSN262196:HSP262198 ICJ262196:ICL262198 IMF262196:IMH262198 IWB262196:IWD262198 JFX262196:JFZ262198 JPT262196:JPV262198 JZP262196:JZR262198 KJL262196:KJN262198 KTH262196:KTJ262198 LDD262196:LDF262198 LMZ262196:LNB262198 LWV262196:LWX262198 MGR262196:MGT262198 MQN262196:MQP262198 NAJ262196:NAL262198 NKF262196:NKH262198 NUB262196:NUD262198 ODX262196:ODZ262198 ONT262196:ONV262198 OXP262196:OXR262198 PHL262196:PHN262198 PRH262196:PRJ262198 QBD262196:QBF262198 QKZ262196:QLB262198 QUV262196:QUX262198 RER262196:RET262198 RON262196:ROP262198 RYJ262196:RYL262198 SIF262196:SIH262198 SSB262196:SSD262198 TBX262196:TBZ262198 TLT262196:TLV262198 TVP262196:TVR262198 UFL262196:UFN262198 UPH262196:UPJ262198 UZD262196:UZF262198 VIZ262196:VJB262198 VSV262196:VSX262198 WCR262196:WCT262198 WMN262196:WMP262198 WWJ262196:WWL262198 AB327732:AD327734 JX327732:JZ327734 TT327732:TV327734 ADP327732:ADR327734 ANL327732:ANN327734 AXH327732:AXJ327734 BHD327732:BHF327734 BQZ327732:BRB327734 CAV327732:CAX327734 CKR327732:CKT327734 CUN327732:CUP327734 DEJ327732:DEL327734 DOF327732:DOH327734 DYB327732:DYD327734 EHX327732:EHZ327734 ERT327732:ERV327734 FBP327732:FBR327734 FLL327732:FLN327734 FVH327732:FVJ327734 GFD327732:GFF327734 GOZ327732:GPB327734 GYV327732:GYX327734 HIR327732:HIT327734 HSN327732:HSP327734 ICJ327732:ICL327734 IMF327732:IMH327734 IWB327732:IWD327734 JFX327732:JFZ327734 JPT327732:JPV327734 JZP327732:JZR327734 KJL327732:KJN327734 KTH327732:KTJ327734 LDD327732:LDF327734 LMZ327732:LNB327734 LWV327732:LWX327734 MGR327732:MGT327734 MQN327732:MQP327734 NAJ327732:NAL327734 NKF327732:NKH327734 NUB327732:NUD327734 ODX327732:ODZ327734 ONT327732:ONV327734 OXP327732:OXR327734 PHL327732:PHN327734 PRH327732:PRJ327734 QBD327732:QBF327734 QKZ327732:QLB327734 QUV327732:QUX327734 RER327732:RET327734 RON327732:ROP327734 RYJ327732:RYL327734 SIF327732:SIH327734 SSB327732:SSD327734 TBX327732:TBZ327734 TLT327732:TLV327734 TVP327732:TVR327734 UFL327732:UFN327734 UPH327732:UPJ327734 UZD327732:UZF327734 VIZ327732:VJB327734 VSV327732:VSX327734 WCR327732:WCT327734 WMN327732:WMP327734 WWJ327732:WWL327734 AB393268:AD393270 JX393268:JZ393270 TT393268:TV393270 ADP393268:ADR393270 ANL393268:ANN393270 AXH393268:AXJ393270 BHD393268:BHF393270 BQZ393268:BRB393270 CAV393268:CAX393270 CKR393268:CKT393270 CUN393268:CUP393270 DEJ393268:DEL393270 DOF393268:DOH393270 DYB393268:DYD393270 EHX393268:EHZ393270 ERT393268:ERV393270 FBP393268:FBR393270 FLL393268:FLN393270 FVH393268:FVJ393270 GFD393268:GFF393270 GOZ393268:GPB393270 GYV393268:GYX393270 HIR393268:HIT393270 HSN393268:HSP393270 ICJ393268:ICL393270 IMF393268:IMH393270 IWB393268:IWD393270 JFX393268:JFZ393270 JPT393268:JPV393270 JZP393268:JZR393270 KJL393268:KJN393270 KTH393268:KTJ393270 LDD393268:LDF393270 LMZ393268:LNB393270 LWV393268:LWX393270 MGR393268:MGT393270 MQN393268:MQP393270 NAJ393268:NAL393270 NKF393268:NKH393270 NUB393268:NUD393270 ODX393268:ODZ393270 ONT393268:ONV393270 OXP393268:OXR393270 PHL393268:PHN393270 PRH393268:PRJ393270 QBD393268:QBF393270 QKZ393268:QLB393270 QUV393268:QUX393270 RER393268:RET393270 RON393268:ROP393270 RYJ393268:RYL393270 SIF393268:SIH393270 SSB393268:SSD393270 TBX393268:TBZ393270 TLT393268:TLV393270 TVP393268:TVR393270 UFL393268:UFN393270 UPH393268:UPJ393270 UZD393268:UZF393270 VIZ393268:VJB393270 VSV393268:VSX393270 WCR393268:WCT393270 WMN393268:WMP393270 WWJ393268:WWL393270 AB458804:AD458806 JX458804:JZ458806 TT458804:TV458806 ADP458804:ADR458806 ANL458804:ANN458806 AXH458804:AXJ458806 BHD458804:BHF458806 BQZ458804:BRB458806 CAV458804:CAX458806 CKR458804:CKT458806 CUN458804:CUP458806 DEJ458804:DEL458806 DOF458804:DOH458806 DYB458804:DYD458806 EHX458804:EHZ458806 ERT458804:ERV458806 FBP458804:FBR458806 FLL458804:FLN458806 FVH458804:FVJ458806 GFD458804:GFF458806 GOZ458804:GPB458806 GYV458804:GYX458806 HIR458804:HIT458806 HSN458804:HSP458806 ICJ458804:ICL458806 IMF458804:IMH458806 IWB458804:IWD458806 JFX458804:JFZ458806 JPT458804:JPV458806 JZP458804:JZR458806 KJL458804:KJN458806 KTH458804:KTJ458806 LDD458804:LDF458806 LMZ458804:LNB458806 LWV458804:LWX458806 MGR458804:MGT458806 MQN458804:MQP458806 NAJ458804:NAL458806 NKF458804:NKH458806 NUB458804:NUD458806 ODX458804:ODZ458806 ONT458804:ONV458806 OXP458804:OXR458806 PHL458804:PHN458806 PRH458804:PRJ458806 QBD458804:QBF458806 QKZ458804:QLB458806 QUV458804:QUX458806 RER458804:RET458806 RON458804:ROP458806 RYJ458804:RYL458806 SIF458804:SIH458806 SSB458804:SSD458806 TBX458804:TBZ458806 TLT458804:TLV458806 TVP458804:TVR458806 UFL458804:UFN458806 UPH458804:UPJ458806 UZD458804:UZF458806 VIZ458804:VJB458806 VSV458804:VSX458806 WCR458804:WCT458806 WMN458804:WMP458806 WWJ458804:WWL458806 AB524340:AD524342 JX524340:JZ524342 TT524340:TV524342 ADP524340:ADR524342 ANL524340:ANN524342 AXH524340:AXJ524342 BHD524340:BHF524342 BQZ524340:BRB524342 CAV524340:CAX524342 CKR524340:CKT524342 CUN524340:CUP524342 DEJ524340:DEL524342 DOF524340:DOH524342 DYB524340:DYD524342 EHX524340:EHZ524342 ERT524340:ERV524342 FBP524340:FBR524342 FLL524340:FLN524342 FVH524340:FVJ524342 GFD524340:GFF524342 GOZ524340:GPB524342 GYV524340:GYX524342 HIR524340:HIT524342 HSN524340:HSP524342 ICJ524340:ICL524342 IMF524340:IMH524342 IWB524340:IWD524342 JFX524340:JFZ524342 JPT524340:JPV524342 JZP524340:JZR524342 KJL524340:KJN524342 KTH524340:KTJ524342 LDD524340:LDF524342 LMZ524340:LNB524342 LWV524340:LWX524342 MGR524340:MGT524342 MQN524340:MQP524342 NAJ524340:NAL524342 NKF524340:NKH524342 NUB524340:NUD524342 ODX524340:ODZ524342 ONT524340:ONV524342 OXP524340:OXR524342 PHL524340:PHN524342 PRH524340:PRJ524342 QBD524340:QBF524342 QKZ524340:QLB524342 QUV524340:QUX524342 RER524340:RET524342 RON524340:ROP524342 RYJ524340:RYL524342 SIF524340:SIH524342 SSB524340:SSD524342 TBX524340:TBZ524342 TLT524340:TLV524342 TVP524340:TVR524342 UFL524340:UFN524342 UPH524340:UPJ524342 UZD524340:UZF524342 VIZ524340:VJB524342 VSV524340:VSX524342 WCR524340:WCT524342 WMN524340:WMP524342 WWJ524340:WWL524342 AB589876:AD589878 JX589876:JZ589878 TT589876:TV589878 ADP589876:ADR589878 ANL589876:ANN589878 AXH589876:AXJ589878 BHD589876:BHF589878 BQZ589876:BRB589878 CAV589876:CAX589878 CKR589876:CKT589878 CUN589876:CUP589878 DEJ589876:DEL589878 DOF589876:DOH589878 DYB589876:DYD589878 EHX589876:EHZ589878 ERT589876:ERV589878 FBP589876:FBR589878 FLL589876:FLN589878 FVH589876:FVJ589878 GFD589876:GFF589878 GOZ589876:GPB589878 GYV589876:GYX589878 HIR589876:HIT589878 HSN589876:HSP589878 ICJ589876:ICL589878 IMF589876:IMH589878 IWB589876:IWD589878 JFX589876:JFZ589878 JPT589876:JPV589878 JZP589876:JZR589878 KJL589876:KJN589878 KTH589876:KTJ589878 LDD589876:LDF589878 LMZ589876:LNB589878 LWV589876:LWX589878 MGR589876:MGT589878 MQN589876:MQP589878 NAJ589876:NAL589878 NKF589876:NKH589878 NUB589876:NUD589878 ODX589876:ODZ589878 ONT589876:ONV589878 OXP589876:OXR589878 PHL589876:PHN589878 PRH589876:PRJ589878 QBD589876:QBF589878 QKZ589876:QLB589878 QUV589876:QUX589878 RER589876:RET589878 RON589876:ROP589878 RYJ589876:RYL589878 SIF589876:SIH589878 SSB589876:SSD589878 TBX589876:TBZ589878 TLT589876:TLV589878 TVP589876:TVR589878 UFL589876:UFN589878 UPH589876:UPJ589878 UZD589876:UZF589878 VIZ589876:VJB589878 VSV589876:VSX589878 WCR589876:WCT589878 WMN589876:WMP589878 WWJ589876:WWL589878 AB655412:AD655414 JX655412:JZ655414 TT655412:TV655414 ADP655412:ADR655414 ANL655412:ANN655414 AXH655412:AXJ655414 BHD655412:BHF655414 BQZ655412:BRB655414 CAV655412:CAX655414 CKR655412:CKT655414 CUN655412:CUP655414 DEJ655412:DEL655414 DOF655412:DOH655414 DYB655412:DYD655414 EHX655412:EHZ655414 ERT655412:ERV655414 FBP655412:FBR655414 FLL655412:FLN655414 FVH655412:FVJ655414 GFD655412:GFF655414 GOZ655412:GPB655414 GYV655412:GYX655414 HIR655412:HIT655414 HSN655412:HSP655414 ICJ655412:ICL655414 IMF655412:IMH655414 IWB655412:IWD655414 JFX655412:JFZ655414 JPT655412:JPV655414 JZP655412:JZR655414 KJL655412:KJN655414 KTH655412:KTJ655414 LDD655412:LDF655414 LMZ655412:LNB655414 LWV655412:LWX655414 MGR655412:MGT655414 MQN655412:MQP655414 NAJ655412:NAL655414 NKF655412:NKH655414 NUB655412:NUD655414 ODX655412:ODZ655414 ONT655412:ONV655414 OXP655412:OXR655414 PHL655412:PHN655414 PRH655412:PRJ655414 QBD655412:QBF655414 QKZ655412:QLB655414 QUV655412:QUX655414 RER655412:RET655414 RON655412:ROP655414 RYJ655412:RYL655414 SIF655412:SIH655414 SSB655412:SSD655414 TBX655412:TBZ655414 TLT655412:TLV655414 TVP655412:TVR655414 UFL655412:UFN655414 UPH655412:UPJ655414 UZD655412:UZF655414 VIZ655412:VJB655414 VSV655412:VSX655414 WCR655412:WCT655414 WMN655412:WMP655414 WWJ655412:WWL655414 AB720948:AD720950 JX720948:JZ720950 TT720948:TV720950 ADP720948:ADR720950 ANL720948:ANN720950 AXH720948:AXJ720950 BHD720948:BHF720950 BQZ720948:BRB720950 CAV720948:CAX720950 CKR720948:CKT720950 CUN720948:CUP720950 DEJ720948:DEL720950 DOF720948:DOH720950 DYB720948:DYD720950 EHX720948:EHZ720950 ERT720948:ERV720950 FBP720948:FBR720950 FLL720948:FLN720950 FVH720948:FVJ720950 GFD720948:GFF720950 GOZ720948:GPB720950 GYV720948:GYX720950 HIR720948:HIT720950 HSN720948:HSP720950 ICJ720948:ICL720950 IMF720948:IMH720950 IWB720948:IWD720950 JFX720948:JFZ720950 JPT720948:JPV720950 JZP720948:JZR720950 KJL720948:KJN720950 KTH720948:KTJ720950 LDD720948:LDF720950 LMZ720948:LNB720950 LWV720948:LWX720950 MGR720948:MGT720950 MQN720948:MQP720950 NAJ720948:NAL720950 NKF720948:NKH720950 NUB720948:NUD720950 ODX720948:ODZ720950 ONT720948:ONV720950 OXP720948:OXR720950 PHL720948:PHN720950 PRH720948:PRJ720950 QBD720948:QBF720950 QKZ720948:QLB720950 QUV720948:QUX720950 RER720948:RET720950 RON720948:ROP720950 RYJ720948:RYL720950 SIF720948:SIH720950 SSB720948:SSD720950 TBX720948:TBZ720950 TLT720948:TLV720950 TVP720948:TVR720950 UFL720948:UFN720950 UPH720948:UPJ720950 UZD720948:UZF720950 VIZ720948:VJB720950 VSV720948:VSX720950 WCR720948:WCT720950 WMN720948:WMP720950 WWJ720948:WWL720950 AB786484:AD786486 JX786484:JZ786486 TT786484:TV786486 ADP786484:ADR786486 ANL786484:ANN786486 AXH786484:AXJ786486 BHD786484:BHF786486 BQZ786484:BRB786486 CAV786484:CAX786486 CKR786484:CKT786486 CUN786484:CUP786486 DEJ786484:DEL786486 DOF786484:DOH786486 DYB786484:DYD786486 EHX786484:EHZ786486 ERT786484:ERV786486 FBP786484:FBR786486 FLL786484:FLN786486 FVH786484:FVJ786486 GFD786484:GFF786486 GOZ786484:GPB786486 GYV786484:GYX786486 HIR786484:HIT786486 HSN786484:HSP786486 ICJ786484:ICL786486 IMF786484:IMH786486 IWB786484:IWD786486 JFX786484:JFZ786486 JPT786484:JPV786486 JZP786484:JZR786486 KJL786484:KJN786486 KTH786484:KTJ786486 LDD786484:LDF786486 LMZ786484:LNB786486 LWV786484:LWX786486 MGR786484:MGT786486 MQN786484:MQP786486 NAJ786484:NAL786486 NKF786484:NKH786486 NUB786484:NUD786486 ODX786484:ODZ786486 ONT786484:ONV786486 OXP786484:OXR786486 PHL786484:PHN786486 PRH786484:PRJ786486 QBD786484:QBF786486 QKZ786484:QLB786486 QUV786484:QUX786486 RER786484:RET786486 RON786484:ROP786486 RYJ786484:RYL786486 SIF786484:SIH786486 SSB786484:SSD786486 TBX786484:TBZ786486 TLT786484:TLV786486 TVP786484:TVR786486 UFL786484:UFN786486 UPH786484:UPJ786486 UZD786484:UZF786486 VIZ786484:VJB786486 VSV786484:VSX786486 WCR786484:WCT786486 WMN786484:WMP786486 WWJ786484:WWL786486 AB852020:AD852022 JX852020:JZ852022 TT852020:TV852022 ADP852020:ADR852022 ANL852020:ANN852022 AXH852020:AXJ852022 BHD852020:BHF852022 BQZ852020:BRB852022 CAV852020:CAX852022 CKR852020:CKT852022 CUN852020:CUP852022 DEJ852020:DEL852022 DOF852020:DOH852022 DYB852020:DYD852022 EHX852020:EHZ852022 ERT852020:ERV852022 FBP852020:FBR852022 FLL852020:FLN852022 FVH852020:FVJ852022 GFD852020:GFF852022 GOZ852020:GPB852022 GYV852020:GYX852022 HIR852020:HIT852022 HSN852020:HSP852022 ICJ852020:ICL852022 IMF852020:IMH852022 IWB852020:IWD852022 JFX852020:JFZ852022 JPT852020:JPV852022 JZP852020:JZR852022 KJL852020:KJN852022 KTH852020:KTJ852022 LDD852020:LDF852022 LMZ852020:LNB852022 LWV852020:LWX852022 MGR852020:MGT852022 MQN852020:MQP852022 NAJ852020:NAL852022 NKF852020:NKH852022 NUB852020:NUD852022 ODX852020:ODZ852022 ONT852020:ONV852022 OXP852020:OXR852022 PHL852020:PHN852022 PRH852020:PRJ852022 QBD852020:QBF852022 QKZ852020:QLB852022 QUV852020:QUX852022 RER852020:RET852022 RON852020:ROP852022 RYJ852020:RYL852022 SIF852020:SIH852022 SSB852020:SSD852022 TBX852020:TBZ852022 TLT852020:TLV852022 TVP852020:TVR852022 UFL852020:UFN852022 UPH852020:UPJ852022 UZD852020:UZF852022 VIZ852020:VJB852022 VSV852020:VSX852022 WCR852020:WCT852022 WMN852020:WMP852022 WWJ852020:WWL852022 AB917556:AD917558 JX917556:JZ917558 TT917556:TV917558 ADP917556:ADR917558 ANL917556:ANN917558 AXH917556:AXJ917558 BHD917556:BHF917558 BQZ917556:BRB917558 CAV917556:CAX917558 CKR917556:CKT917558 CUN917556:CUP917558 DEJ917556:DEL917558 DOF917556:DOH917558 DYB917556:DYD917558 EHX917556:EHZ917558 ERT917556:ERV917558 FBP917556:FBR917558 FLL917556:FLN917558 FVH917556:FVJ917558 GFD917556:GFF917558 GOZ917556:GPB917558 GYV917556:GYX917558 HIR917556:HIT917558 HSN917556:HSP917558 ICJ917556:ICL917558 IMF917556:IMH917558 IWB917556:IWD917558 JFX917556:JFZ917558 JPT917556:JPV917558 JZP917556:JZR917558 KJL917556:KJN917558 KTH917556:KTJ917558 LDD917556:LDF917558 LMZ917556:LNB917558 LWV917556:LWX917558 MGR917556:MGT917558 MQN917556:MQP917558 NAJ917556:NAL917558 NKF917556:NKH917558 NUB917556:NUD917558 ODX917556:ODZ917558 ONT917556:ONV917558 OXP917556:OXR917558 PHL917556:PHN917558 PRH917556:PRJ917558 QBD917556:QBF917558 QKZ917556:QLB917558 QUV917556:QUX917558 RER917556:RET917558 RON917556:ROP917558 RYJ917556:RYL917558 SIF917556:SIH917558 SSB917556:SSD917558 TBX917556:TBZ917558 TLT917556:TLV917558 TVP917556:TVR917558 UFL917556:UFN917558 UPH917556:UPJ917558 UZD917556:UZF917558 VIZ917556:VJB917558 VSV917556:VSX917558 WCR917556:WCT917558 WMN917556:WMP917558 WWJ917556:WWL917558 AB983092:AD983094 JX983092:JZ983094 TT983092:TV983094 ADP983092:ADR983094 ANL983092:ANN983094 AXH983092:AXJ983094 BHD983092:BHF983094 BQZ983092:BRB983094 CAV983092:CAX983094 CKR983092:CKT983094 CUN983092:CUP983094 DEJ983092:DEL983094 DOF983092:DOH983094 DYB983092:DYD983094 EHX983092:EHZ983094 ERT983092:ERV983094 FBP983092:FBR983094 FLL983092:FLN983094 FVH983092:FVJ983094 GFD983092:GFF983094 GOZ983092:GPB983094 GYV983092:GYX983094 HIR983092:HIT983094 HSN983092:HSP983094 ICJ983092:ICL983094 IMF983092:IMH983094 IWB983092:IWD983094 JFX983092:JFZ983094 JPT983092:JPV983094 JZP983092:JZR983094 KJL983092:KJN983094 KTH983092:KTJ983094 LDD983092:LDF983094 LMZ983092:LNB983094 LWV983092:LWX983094 MGR983092:MGT983094 MQN983092:MQP983094 NAJ983092:NAL983094 NKF983092:NKH983094 NUB983092:NUD983094 ODX983092:ODZ983094 ONT983092:ONV983094 OXP983092:OXR983094 PHL983092:PHN983094 PRH983092:PRJ983094 QBD983092:QBF983094 QKZ983092:QLB983094 QUV983092:QUX983094 RER983092:RET983094 RON983092:ROP983094 RYJ983092:RYL983094 SIF983092:SIH983094 SSB983092:SSD983094 TBX983092:TBZ983094 TLT983092:TLV983094 TVP983092:TVR983094 UFL983092:UFN983094 UPH983092:UPJ983094 UZD983092:UZF983094 VIZ983092:VJB983094 VSV983092:VSX983094 WCR983092:WCT983094 WMN983092:WMP983094 WWJ983092:WWL983094" xr:uid="{00000000-0002-0000-0100-000001000000}">
      <formula1>"8%,10%"</formula1>
    </dataValidation>
    <dataValidation type="list" allowBlank="1" showInputMessage="1" showErrorMessage="1" sqref="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xr:uid="{00000000-0002-0000-0100-000002000000}">
      <formula1>"1.添付内訳書のとおり,2なし"</formula1>
    </dataValidation>
    <dataValidation type="list" allowBlank="1" showInputMessage="1" showErrorMessage="1" sqref="WVU983063:WVV983064 JI23:JJ24 TE23:TF24 ADA23:ADB24 AMW23:AMX24 AWS23:AWT24 BGO23:BGP24 BQK23:BQL24 CAG23:CAH24 CKC23:CKD24 CTY23:CTZ24 DDU23:DDV24 DNQ23:DNR24 DXM23:DXN24 EHI23:EHJ24 ERE23:ERF24 FBA23:FBB24 FKW23:FKX24 FUS23:FUT24 GEO23:GEP24 GOK23:GOL24 GYG23:GYH24 HIC23:HID24 HRY23:HRZ24 IBU23:IBV24 ILQ23:ILR24 IVM23:IVN24 JFI23:JFJ24 JPE23:JPF24 JZA23:JZB24 KIW23:KIX24 KSS23:KST24 LCO23:LCP24 LMK23:LML24 LWG23:LWH24 MGC23:MGD24 MPY23:MPZ24 MZU23:MZV24 NJQ23:NJR24 NTM23:NTN24 ODI23:ODJ24 ONE23:ONF24 OXA23:OXB24 PGW23:PGX24 PQS23:PQT24 QAO23:QAP24 QKK23:QKL24 QUG23:QUH24 REC23:RED24 RNY23:RNZ24 RXU23:RXV24 SHQ23:SHR24 SRM23:SRN24 TBI23:TBJ24 TLE23:TLF24 TVA23:TVB24 UEW23:UEX24 UOS23:UOT24 UYO23:UYP24 VIK23:VIL24 VSG23:VSH24 WCC23:WCD24 WLY23:WLZ24 WVU23:WVV24 M65559:N65560 JI65559:JJ65560 TE65559:TF65560 ADA65559:ADB65560 AMW65559:AMX65560 AWS65559:AWT65560 BGO65559:BGP65560 BQK65559:BQL65560 CAG65559:CAH65560 CKC65559:CKD65560 CTY65559:CTZ65560 DDU65559:DDV65560 DNQ65559:DNR65560 DXM65559:DXN65560 EHI65559:EHJ65560 ERE65559:ERF65560 FBA65559:FBB65560 FKW65559:FKX65560 FUS65559:FUT65560 GEO65559:GEP65560 GOK65559:GOL65560 GYG65559:GYH65560 HIC65559:HID65560 HRY65559:HRZ65560 IBU65559:IBV65560 ILQ65559:ILR65560 IVM65559:IVN65560 JFI65559:JFJ65560 JPE65559:JPF65560 JZA65559:JZB65560 KIW65559:KIX65560 KSS65559:KST65560 LCO65559:LCP65560 LMK65559:LML65560 LWG65559:LWH65560 MGC65559:MGD65560 MPY65559:MPZ65560 MZU65559:MZV65560 NJQ65559:NJR65560 NTM65559:NTN65560 ODI65559:ODJ65560 ONE65559:ONF65560 OXA65559:OXB65560 PGW65559:PGX65560 PQS65559:PQT65560 QAO65559:QAP65560 QKK65559:QKL65560 QUG65559:QUH65560 REC65559:RED65560 RNY65559:RNZ65560 RXU65559:RXV65560 SHQ65559:SHR65560 SRM65559:SRN65560 TBI65559:TBJ65560 TLE65559:TLF65560 TVA65559:TVB65560 UEW65559:UEX65560 UOS65559:UOT65560 UYO65559:UYP65560 VIK65559:VIL65560 VSG65559:VSH65560 WCC65559:WCD65560 WLY65559:WLZ65560 WVU65559:WVV65560 M131095:N131096 JI131095:JJ131096 TE131095:TF131096 ADA131095:ADB131096 AMW131095:AMX131096 AWS131095:AWT131096 BGO131095:BGP131096 BQK131095:BQL131096 CAG131095:CAH131096 CKC131095:CKD131096 CTY131095:CTZ131096 DDU131095:DDV131096 DNQ131095:DNR131096 DXM131095:DXN131096 EHI131095:EHJ131096 ERE131095:ERF131096 FBA131095:FBB131096 FKW131095:FKX131096 FUS131095:FUT131096 GEO131095:GEP131096 GOK131095:GOL131096 GYG131095:GYH131096 HIC131095:HID131096 HRY131095:HRZ131096 IBU131095:IBV131096 ILQ131095:ILR131096 IVM131095:IVN131096 JFI131095:JFJ131096 JPE131095:JPF131096 JZA131095:JZB131096 KIW131095:KIX131096 KSS131095:KST131096 LCO131095:LCP131096 LMK131095:LML131096 LWG131095:LWH131096 MGC131095:MGD131096 MPY131095:MPZ131096 MZU131095:MZV131096 NJQ131095:NJR131096 NTM131095:NTN131096 ODI131095:ODJ131096 ONE131095:ONF131096 OXA131095:OXB131096 PGW131095:PGX131096 PQS131095:PQT131096 QAO131095:QAP131096 QKK131095:QKL131096 QUG131095:QUH131096 REC131095:RED131096 RNY131095:RNZ131096 RXU131095:RXV131096 SHQ131095:SHR131096 SRM131095:SRN131096 TBI131095:TBJ131096 TLE131095:TLF131096 TVA131095:TVB131096 UEW131095:UEX131096 UOS131095:UOT131096 UYO131095:UYP131096 VIK131095:VIL131096 VSG131095:VSH131096 WCC131095:WCD131096 WLY131095:WLZ131096 WVU131095:WVV131096 M196631:N196632 JI196631:JJ196632 TE196631:TF196632 ADA196631:ADB196632 AMW196631:AMX196632 AWS196631:AWT196632 BGO196631:BGP196632 BQK196631:BQL196632 CAG196631:CAH196632 CKC196631:CKD196632 CTY196631:CTZ196632 DDU196631:DDV196632 DNQ196631:DNR196632 DXM196631:DXN196632 EHI196631:EHJ196632 ERE196631:ERF196632 FBA196631:FBB196632 FKW196631:FKX196632 FUS196631:FUT196632 GEO196631:GEP196632 GOK196631:GOL196632 GYG196631:GYH196632 HIC196631:HID196632 HRY196631:HRZ196632 IBU196631:IBV196632 ILQ196631:ILR196632 IVM196631:IVN196632 JFI196631:JFJ196632 JPE196631:JPF196632 JZA196631:JZB196632 KIW196631:KIX196632 KSS196631:KST196632 LCO196631:LCP196632 LMK196631:LML196632 LWG196631:LWH196632 MGC196631:MGD196632 MPY196631:MPZ196632 MZU196631:MZV196632 NJQ196631:NJR196632 NTM196631:NTN196632 ODI196631:ODJ196632 ONE196631:ONF196632 OXA196631:OXB196632 PGW196631:PGX196632 PQS196631:PQT196632 QAO196631:QAP196632 QKK196631:QKL196632 QUG196631:QUH196632 REC196631:RED196632 RNY196631:RNZ196632 RXU196631:RXV196632 SHQ196631:SHR196632 SRM196631:SRN196632 TBI196631:TBJ196632 TLE196631:TLF196632 TVA196631:TVB196632 UEW196631:UEX196632 UOS196631:UOT196632 UYO196631:UYP196632 VIK196631:VIL196632 VSG196631:VSH196632 WCC196631:WCD196632 WLY196631:WLZ196632 WVU196631:WVV196632 M262167:N262168 JI262167:JJ262168 TE262167:TF262168 ADA262167:ADB262168 AMW262167:AMX262168 AWS262167:AWT262168 BGO262167:BGP262168 BQK262167:BQL262168 CAG262167:CAH262168 CKC262167:CKD262168 CTY262167:CTZ262168 DDU262167:DDV262168 DNQ262167:DNR262168 DXM262167:DXN262168 EHI262167:EHJ262168 ERE262167:ERF262168 FBA262167:FBB262168 FKW262167:FKX262168 FUS262167:FUT262168 GEO262167:GEP262168 GOK262167:GOL262168 GYG262167:GYH262168 HIC262167:HID262168 HRY262167:HRZ262168 IBU262167:IBV262168 ILQ262167:ILR262168 IVM262167:IVN262168 JFI262167:JFJ262168 JPE262167:JPF262168 JZA262167:JZB262168 KIW262167:KIX262168 KSS262167:KST262168 LCO262167:LCP262168 LMK262167:LML262168 LWG262167:LWH262168 MGC262167:MGD262168 MPY262167:MPZ262168 MZU262167:MZV262168 NJQ262167:NJR262168 NTM262167:NTN262168 ODI262167:ODJ262168 ONE262167:ONF262168 OXA262167:OXB262168 PGW262167:PGX262168 PQS262167:PQT262168 QAO262167:QAP262168 QKK262167:QKL262168 QUG262167:QUH262168 REC262167:RED262168 RNY262167:RNZ262168 RXU262167:RXV262168 SHQ262167:SHR262168 SRM262167:SRN262168 TBI262167:TBJ262168 TLE262167:TLF262168 TVA262167:TVB262168 UEW262167:UEX262168 UOS262167:UOT262168 UYO262167:UYP262168 VIK262167:VIL262168 VSG262167:VSH262168 WCC262167:WCD262168 WLY262167:WLZ262168 WVU262167:WVV262168 M327703:N327704 JI327703:JJ327704 TE327703:TF327704 ADA327703:ADB327704 AMW327703:AMX327704 AWS327703:AWT327704 BGO327703:BGP327704 BQK327703:BQL327704 CAG327703:CAH327704 CKC327703:CKD327704 CTY327703:CTZ327704 DDU327703:DDV327704 DNQ327703:DNR327704 DXM327703:DXN327704 EHI327703:EHJ327704 ERE327703:ERF327704 FBA327703:FBB327704 FKW327703:FKX327704 FUS327703:FUT327704 GEO327703:GEP327704 GOK327703:GOL327704 GYG327703:GYH327704 HIC327703:HID327704 HRY327703:HRZ327704 IBU327703:IBV327704 ILQ327703:ILR327704 IVM327703:IVN327704 JFI327703:JFJ327704 JPE327703:JPF327704 JZA327703:JZB327704 KIW327703:KIX327704 KSS327703:KST327704 LCO327703:LCP327704 LMK327703:LML327704 LWG327703:LWH327704 MGC327703:MGD327704 MPY327703:MPZ327704 MZU327703:MZV327704 NJQ327703:NJR327704 NTM327703:NTN327704 ODI327703:ODJ327704 ONE327703:ONF327704 OXA327703:OXB327704 PGW327703:PGX327704 PQS327703:PQT327704 QAO327703:QAP327704 QKK327703:QKL327704 QUG327703:QUH327704 REC327703:RED327704 RNY327703:RNZ327704 RXU327703:RXV327704 SHQ327703:SHR327704 SRM327703:SRN327704 TBI327703:TBJ327704 TLE327703:TLF327704 TVA327703:TVB327704 UEW327703:UEX327704 UOS327703:UOT327704 UYO327703:UYP327704 VIK327703:VIL327704 VSG327703:VSH327704 WCC327703:WCD327704 WLY327703:WLZ327704 WVU327703:WVV327704 M393239:N393240 JI393239:JJ393240 TE393239:TF393240 ADA393239:ADB393240 AMW393239:AMX393240 AWS393239:AWT393240 BGO393239:BGP393240 BQK393239:BQL393240 CAG393239:CAH393240 CKC393239:CKD393240 CTY393239:CTZ393240 DDU393239:DDV393240 DNQ393239:DNR393240 DXM393239:DXN393240 EHI393239:EHJ393240 ERE393239:ERF393240 FBA393239:FBB393240 FKW393239:FKX393240 FUS393239:FUT393240 GEO393239:GEP393240 GOK393239:GOL393240 GYG393239:GYH393240 HIC393239:HID393240 HRY393239:HRZ393240 IBU393239:IBV393240 ILQ393239:ILR393240 IVM393239:IVN393240 JFI393239:JFJ393240 JPE393239:JPF393240 JZA393239:JZB393240 KIW393239:KIX393240 KSS393239:KST393240 LCO393239:LCP393240 LMK393239:LML393240 LWG393239:LWH393240 MGC393239:MGD393240 MPY393239:MPZ393240 MZU393239:MZV393240 NJQ393239:NJR393240 NTM393239:NTN393240 ODI393239:ODJ393240 ONE393239:ONF393240 OXA393239:OXB393240 PGW393239:PGX393240 PQS393239:PQT393240 QAO393239:QAP393240 QKK393239:QKL393240 QUG393239:QUH393240 REC393239:RED393240 RNY393239:RNZ393240 RXU393239:RXV393240 SHQ393239:SHR393240 SRM393239:SRN393240 TBI393239:TBJ393240 TLE393239:TLF393240 TVA393239:TVB393240 UEW393239:UEX393240 UOS393239:UOT393240 UYO393239:UYP393240 VIK393239:VIL393240 VSG393239:VSH393240 WCC393239:WCD393240 WLY393239:WLZ393240 WVU393239:WVV393240 M458775:N458776 JI458775:JJ458776 TE458775:TF458776 ADA458775:ADB458776 AMW458775:AMX458776 AWS458775:AWT458776 BGO458775:BGP458776 BQK458775:BQL458776 CAG458775:CAH458776 CKC458775:CKD458776 CTY458775:CTZ458776 DDU458775:DDV458776 DNQ458775:DNR458776 DXM458775:DXN458776 EHI458775:EHJ458776 ERE458775:ERF458776 FBA458775:FBB458776 FKW458775:FKX458776 FUS458775:FUT458776 GEO458775:GEP458776 GOK458775:GOL458776 GYG458775:GYH458776 HIC458775:HID458776 HRY458775:HRZ458776 IBU458775:IBV458776 ILQ458775:ILR458776 IVM458775:IVN458776 JFI458775:JFJ458776 JPE458775:JPF458776 JZA458775:JZB458776 KIW458775:KIX458776 KSS458775:KST458776 LCO458775:LCP458776 LMK458775:LML458776 LWG458775:LWH458776 MGC458775:MGD458776 MPY458775:MPZ458776 MZU458775:MZV458776 NJQ458775:NJR458776 NTM458775:NTN458776 ODI458775:ODJ458776 ONE458775:ONF458776 OXA458775:OXB458776 PGW458775:PGX458776 PQS458775:PQT458776 QAO458775:QAP458776 QKK458775:QKL458776 QUG458775:QUH458776 REC458775:RED458776 RNY458775:RNZ458776 RXU458775:RXV458776 SHQ458775:SHR458776 SRM458775:SRN458776 TBI458775:TBJ458776 TLE458775:TLF458776 TVA458775:TVB458776 UEW458775:UEX458776 UOS458775:UOT458776 UYO458775:UYP458776 VIK458775:VIL458776 VSG458775:VSH458776 WCC458775:WCD458776 WLY458775:WLZ458776 WVU458775:WVV458776 M524311:N524312 JI524311:JJ524312 TE524311:TF524312 ADA524311:ADB524312 AMW524311:AMX524312 AWS524311:AWT524312 BGO524311:BGP524312 BQK524311:BQL524312 CAG524311:CAH524312 CKC524311:CKD524312 CTY524311:CTZ524312 DDU524311:DDV524312 DNQ524311:DNR524312 DXM524311:DXN524312 EHI524311:EHJ524312 ERE524311:ERF524312 FBA524311:FBB524312 FKW524311:FKX524312 FUS524311:FUT524312 GEO524311:GEP524312 GOK524311:GOL524312 GYG524311:GYH524312 HIC524311:HID524312 HRY524311:HRZ524312 IBU524311:IBV524312 ILQ524311:ILR524312 IVM524311:IVN524312 JFI524311:JFJ524312 JPE524311:JPF524312 JZA524311:JZB524312 KIW524311:KIX524312 KSS524311:KST524312 LCO524311:LCP524312 LMK524311:LML524312 LWG524311:LWH524312 MGC524311:MGD524312 MPY524311:MPZ524312 MZU524311:MZV524312 NJQ524311:NJR524312 NTM524311:NTN524312 ODI524311:ODJ524312 ONE524311:ONF524312 OXA524311:OXB524312 PGW524311:PGX524312 PQS524311:PQT524312 QAO524311:QAP524312 QKK524311:QKL524312 QUG524311:QUH524312 REC524311:RED524312 RNY524311:RNZ524312 RXU524311:RXV524312 SHQ524311:SHR524312 SRM524311:SRN524312 TBI524311:TBJ524312 TLE524311:TLF524312 TVA524311:TVB524312 UEW524311:UEX524312 UOS524311:UOT524312 UYO524311:UYP524312 VIK524311:VIL524312 VSG524311:VSH524312 WCC524311:WCD524312 WLY524311:WLZ524312 WVU524311:WVV524312 M589847:N589848 JI589847:JJ589848 TE589847:TF589848 ADA589847:ADB589848 AMW589847:AMX589848 AWS589847:AWT589848 BGO589847:BGP589848 BQK589847:BQL589848 CAG589847:CAH589848 CKC589847:CKD589848 CTY589847:CTZ589848 DDU589847:DDV589848 DNQ589847:DNR589848 DXM589847:DXN589848 EHI589847:EHJ589848 ERE589847:ERF589848 FBA589847:FBB589848 FKW589847:FKX589848 FUS589847:FUT589848 GEO589847:GEP589848 GOK589847:GOL589848 GYG589847:GYH589848 HIC589847:HID589848 HRY589847:HRZ589848 IBU589847:IBV589848 ILQ589847:ILR589848 IVM589847:IVN589848 JFI589847:JFJ589848 JPE589847:JPF589848 JZA589847:JZB589848 KIW589847:KIX589848 KSS589847:KST589848 LCO589847:LCP589848 LMK589847:LML589848 LWG589847:LWH589848 MGC589847:MGD589848 MPY589847:MPZ589848 MZU589847:MZV589848 NJQ589847:NJR589848 NTM589847:NTN589848 ODI589847:ODJ589848 ONE589847:ONF589848 OXA589847:OXB589848 PGW589847:PGX589848 PQS589847:PQT589848 QAO589847:QAP589848 QKK589847:QKL589848 QUG589847:QUH589848 REC589847:RED589848 RNY589847:RNZ589848 RXU589847:RXV589848 SHQ589847:SHR589848 SRM589847:SRN589848 TBI589847:TBJ589848 TLE589847:TLF589848 TVA589847:TVB589848 UEW589847:UEX589848 UOS589847:UOT589848 UYO589847:UYP589848 VIK589847:VIL589848 VSG589847:VSH589848 WCC589847:WCD589848 WLY589847:WLZ589848 WVU589847:WVV589848 M655383:N655384 JI655383:JJ655384 TE655383:TF655384 ADA655383:ADB655384 AMW655383:AMX655384 AWS655383:AWT655384 BGO655383:BGP655384 BQK655383:BQL655384 CAG655383:CAH655384 CKC655383:CKD655384 CTY655383:CTZ655384 DDU655383:DDV655384 DNQ655383:DNR655384 DXM655383:DXN655384 EHI655383:EHJ655384 ERE655383:ERF655384 FBA655383:FBB655384 FKW655383:FKX655384 FUS655383:FUT655384 GEO655383:GEP655384 GOK655383:GOL655384 GYG655383:GYH655384 HIC655383:HID655384 HRY655383:HRZ655384 IBU655383:IBV655384 ILQ655383:ILR655384 IVM655383:IVN655384 JFI655383:JFJ655384 JPE655383:JPF655384 JZA655383:JZB655384 KIW655383:KIX655384 KSS655383:KST655384 LCO655383:LCP655384 LMK655383:LML655384 LWG655383:LWH655384 MGC655383:MGD655384 MPY655383:MPZ655384 MZU655383:MZV655384 NJQ655383:NJR655384 NTM655383:NTN655384 ODI655383:ODJ655384 ONE655383:ONF655384 OXA655383:OXB655384 PGW655383:PGX655384 PQS655383:PQT655384 QAO655383:QAP655384 QKK655383:QKL655384 QUG655383:QUH655384 REC655383:RED655384 RNY655383:RNZ655384 RXU655383:RXV655384 SHQ655383:SHR655384 SRM655383:SRN655384 TBI655383:TBJ655384 TLE655383:TLF655384 TVA655383:TVB655384 UEW655383:UEX655384 UOS655383:UOT655384 UYO655383:UYP655384 VIK655383:VIL655384 VSG655383:VSH655384 WCC655383:WCD655384 WLY655383:WLZ655384 WVU655383:WVV655384 M720919:N720920 JI720919:JJ720920 TE720919:TF720920 ADA720919:ADB720920 AMW720919:AMX720920 AWS720919:AWT720920 BGO720919:BGP720920 BQK720919:BQL720920 CAG720919:CAH720920 CKC720919:CKD720920 CTY720919:CTZ720920 DDU720919:DDV720920 DNQ720919:DNR720920 DXM720919:DXN720920 EHI720919:EHJ720920 ERE720919:ERF720920 FBA720919:FBB720920 FKW720919:FKX720920 FUS720919:FUT720920 GEO720919:GEP720920 GOK720919:GOL720920 GYG720919:GYH720920 HIC720919:HID720920 HRY720919:HRZ720920 IBU720919:IBV720920 ILQ720919:ILR720920 IVM720919:IVN720920 JFI720919:JFJ720920 JPE720919:JPF720920 JZA720919:JZB720920 KIW720919:KIX720920 KSS720919:KST720920 LCO720919:LCP720920 LMK720919:LML720920 LWG720919:LWH720920 MGC720919:MGD720920 MPY720919:MPZ720920 MZU720919:MZV720920 NJQ720919:NJR720920 NTM720919:NTN720920 ODI720919:ODJ720920 ONE720919:ONF720920 OXA720919:OXB720920 PGW720919:PGX720920 PQS720919:PQT720920 QAO720919:QAP720920 QKK720919:QKL720920 QUG720919:QUH720920 REC720919:RED720920 RNY720919:RNZ720920 RXU720919:RXV720920 SHQ720919:SHR720920 SRM720919:SRN720920 TBI720919:TBJ720920 TLE720919:TLF720920 TVA720919:TVB720920 UEW720919:UEX720920 UOS720919:UOT720920 UYO720919:UYP720920 VIK720919:VIL720920 VSG720919:VSH720920 WCC720919:WCD720920 WLY720919:WLZ720920 WVU720919:WVV720920 M786455:N786456 JI786455:JJ786456 TE786455:TF786456 ADA786455:ADB786456 AMW786455:AMX786456 AWS786455:AWT786456 BGO786455:BGP786456 BQK786455:BQL786456 CAG786455:CAH786456 CKC786455:CKD786456 CTY786455:CTZ786456 DDU786455:DDV786456 DNQ786455:DNR786456 DXM786455:DXN786456 EHI786455:EHJ786456 ERE786455:ERF786456 FBA786455:FBB786456 FKW786455:FKX786456 FUS786455:FUT786456 GEO786455:GEP786456 GOK786455:GOL786456 GYG786455:GYH786456 HIC786455:HID786456 HRY786455:HRZ786456 IBU786455:IBV786456 ILQ786455:ILR786456 IVM786455:IVN786456 JFI786455:JFJ786456 JPE786455:JPF786456 JZA786455:JZB786456 KIW786455:KIX786456 KSS786455:KST786456 LCO786455:LCP786456 LMK786455:LML786456 LWG786455:LWH786456 MGC786455:MGD786456 MPY786455:MPZ786456 MZU786455:MZV786456 NJQ786455:NJR786456 NTM786455:NTN786456 ODI786455:ODJ786456 ONE786455:ONF786456 OXA786455:OXB786456 PGW786455:PGX786456 PQS786455:PQT786456 QAO786455:QAP786456 QKK786455:QKL786456 QUG786455:QUH786456 REC786455:RED786456 RNY786455:RNZ786456 RXU786455:RXV786456 SHQ786455:SHR786456 SRM786455:SRN786456 TBI786455:TBJ786456 TLE786455:TLF786456 TVA786455:TVB786456 UEW786455:UEX786456 UOS786455:UOT786456 UYO786455:UYP786456 VIK786455:VIL786456 VSG786455:VSH786456 WCC786455:WCD786456 WLY786455:WLZ786456 WVU786455:WVV786456 M851991:N851992 JI851991:JJ851992 TE851991:TF851992 ADA851991:ADB851992 AMW851991:AMX851992 AWS851991:AWT851992 BGO851991:BGP851992 BQK851991:BQL851992 CAG851991:CAH851992 CKC851991:CKD851992 CTY851991:CTZ851992 DDU851991:DDV851992 DNQ851991:DNR851992 DXM851991:DXN851992 EHI851991:EHJ851992 ERE851991:ERF851992 FBA851991:FBB851992 FKW851991:FKX851992 FUS851991:FUT851992 GEO851991:GEP851992 GOK851991:GOL851992 GYG851991:GYH851992 HIC851991:HID851992 HRY851991:HRZ851992 IBU851991:IBV851992 ILQ851991:ILR851992 IVM851991:IVN851992 JFI851991:JFJ851992 JPE851991:JPF851992 JZA851991:JZB851992 KIW851991:KIX851992 KSS851991:KST851992 LCO851991:LCP851992 LMK851991:LML851992 LWG851991:LWH851992 MGC851991:MGD851992 MPY851991:MPZ851992 MZU851991:MZV851992 NJQ851991:NJR851992 NTM851991:NTN851992 ODI851991:ODJ851992 ONE851991:ONF851992 OXA851991:OXB851992 PGW851991:PGX851992 PQS851991:PQT851992 QAO851991:QAP851992 QKK851991:QKL851992 QUG851991:QUH851992 REC851991:RED851992 RNY851991:RNZ851992 RXU851991:RXV851992 SHQ851991:SHR851992 SRM851991:SRN851992 TBI851991:TBJ851992 TLE851991:TLF851992 TVA851991:TVB851992 UEW851991:UEX851992 UOS851991:UOT851992 UYO851991:UYP851992 VIK851991:VIL851992 VSG851991:VSH851992 WCC851991:WCD851992 WLY851991:WLZ851992 WVU851991:WVV851992 M917527:N917528 JI917527:JJ917528 TE917527:TF917528 ADA917527:ADB917528 AMW917527:AMX917528 AWS917527:AWT917528 BGO917527:BGP917528 BQK917527:BQL917528 CAG917527:CAH917528 CKC917527:CKD917528 CTY917527:CTZ917528 DDU917527:DDV917528 DNQ917527:DNR917528 DXM917527:DXN917528 EHI917527:EHJ917528 ERE917527:ERF917528 FBA917527:FBB917528 FKW917527:FKX917528 FUS917527:FUT917528 GEO917527:GEP917528 GOK917527:GOL917528 GYG917527:GYH917528 HIC917527:HID917528 HRY917527:HRZ917528 IBU917527:IBV917528 ILQ917527:ILR917528 IVM917527:IVN917528 JFI917527:JFJ917528 JPE917527:JPF917528 JZA917527:JZB917528 KIW917527:KIX917528 KSS917527:KST917528 LCO917527:LCP917528 LMK917527:LML917528 LWG917527:LWH917528 MGC917527:MGD917528 MPY917527:MPZ917528 MZU917527:MZV917528 NJQ917527:NJR917528 NTM917527:NTN917528 ODI917527:ODJ917528 ONE917527:ONF917528 OXA917527:OXB917528 PGW917527:PGX917528 PQS917527:PQT917528 QAO917527:QAP917528 QKK917527:QKL917528 QUG917527:QUH917528 REC917527:RED917528 RNY917527:RNZ917528 RXU917527:RXV917528 SHQ917527:SHR917528 SRM917527:SRN917528 TBI917527:TBJ917528 TLE917527:TLF917528 TVA917527:TVB917528 UEW917527:UEX917528 UOS917527:UOT917528 UYO917527:UYP917528 VIK917527:VIL917528 VSG917527:VSH917528 WCC917527:WCD917528 WLY917527:WLZ917528 WVU917527:WVV917528 M983063:N983064 JI983063:JJ983064 TE983063:TF983064 ADA983063:ADB983064 AMW983063:AMX983064 AWS983063:AWT983064 BGO983063:BGP983064 BQK983063:BQL983064 CAG983063:CAH983064 CKC983063:CKD983064 CTY983063:CTZ983064 DDU983063:DDV983064 DNQ983063:DNR983064 DXM983063:DXN983064 EHI983063:EHJ983064 ERE983063:ERF983064 FBA983063:FBB983064 FKW983063:FKX983064 FUS983063:FUT983064 GEO983063:GEP983064 GOK983063:GOL983064 GYG983063:GYH983064 HIC983063:HID983064 HRY983063:HRZ983064 IBU983063:IBV983064 ILQ983063:ILR983064 IVM983063:IVN983064 JFI983063:JFJ983064 JPE983063:JPF983064 JZA983063:JZB983064 KIW983063:KIX983064 KSS983063:KST983064 LCO983063:LCP983064 LMK983063:LML983064 LWG983063:LWH983064 MGC983063:MGD983064 MPY983063:MPZ983064 MZU983063:MZV983064 NJQ983063:NJR983064 NTM983063:NTN983064 ODI983063:ODJ983064 ONE983063:ONF983064 OXA983063:OXB983064 PGW983063:PGX983064 PQS983063:PQT983064 QAO983063:QAP983064 QKK983063:QKL983064 QUG983063:QUH983064 REC983063:RED983064 RNY983063:RNZ983064 RXU983063:RXV983064 SHQ983063:SHR983064 SRM983063:SRN983064 TBI983063:TBJ983064 TLE983063:TLF983064 TVA983063:TVB983064 UEW983063:UEX983064 UOS983063:UOT983064 UYO983063:UYP983064 VIK983063:VIL983064 VSG983063:VSH983064 WCC983063:WCD983064 WLY983063:WLZ983064" xr:uid="{00000000-0002-0000-0100-000003000000}">
      <formula1>特般</formula1>
    </dataValidation>
    <dataValidation type="list" allowBlank="1" showInputMessage="1" showErrorMessage="1" sqref="WVS983063:WVT983064 JG23:JH24 TC23:TD24 ACY23:ACZ24 AMU23:AMV24 AWQ23:AWR24 BGM23:BGN24 BQI23:BQJ24 CAE23:CAF24 CKA23:CKB24 CTW23:CTX24 DDS23:DDT24 DNO23:DNP24 DXK23:DXL24 EHG23:EHH24 ERC23:ERD24 FAY23:FAZ24 FKU23:FKV24 FUQ23:FUR24 GEM23:GEN24 GOI23:GOJ24 GYE23:GYF24 HIA23:HIB24 HRW23:HRX24 IBS23:IBT24 ILO23:ILP24 IVK23:IVL24 JFG23:JFH24 JPC23:JPD24 JYY23:JYZ24 KIU23:KIV24 KSQ23:KSR24 LCM23:LCN24 LMI23:LMJ24 LWE23:LWF24 MGA23:MGB24 MPW23:MPX24 MZS23:MZT24 NJO23:NJP24 NTK23:NTL24 ODG23:ODH24 ONC23:OND24 OWY23:OWZ24 PGU23:PGV24 PQQ23:PQR24 QAM23:QAN24 QKI23:QKJ24 QUE23:QUF24 REA23:REB24 RNW23:RNX24 RXS23:RXT24 SHO23:SHP24 SRK23:SRL24 TBG23:TBH24 TLC23:TLD24 TUY23:TUZ24 UEU23:UEV24 UOQ23:UOR24 UYM23:UYN24 VII23:VIJ24 VSE23:VSF24 WCA23:WCB24 WLW23:WLX24 WVS23:WVT24 K65559:L65560 JG65559:JH65560 TC65559:TD65560 ACY65559:ACZ65560 AMU65559:AMV65560 AWQ65559:AWR65560 BGM65559:BGN65560 BQI65559:BQJ65560 CAE65559:CAF65560 CKA65559:CKB65560 CTW65559:CTX65560 DDS65559:DDT65560 DNO65559:DNP65560 DXK65559:DXL65560 EHG65559:EHH65560 ERC65559:ERD65560 FAY65559:FAZ65560 FKU65559:FKV65560 FUQ65559:FUR65560 GEM65559:GEN65560 GOI65559:GOJ65560 GYE65559:GYF65560 HIA65559:HIB65560 HRW65559:HRX65560 IBS65559:IBT65560 ILO65559:ILP65560 IVK65559:IVL65560 JFG65559:JFH65560 JPC65559:JPD65560 JYY65559:JYZ65560 KIU65559:KIV65560 KSQ65559:KSR65560 LCM65559:LCN65560 LMI65559:LMJ65560 LWE65559:LWF65560 MGA65559:MGB65560 MPW65559:MPX65560 MZS65559:MZT65560 NJO65559:NJP65560 NTK65559:NTL65560 ODG65559:ODH65560 ONC65559:OND65560 OWY65559:OWZ65560 PGU65559:PGV65560 PQQ65559:PQR65560 QAM65559:QAN65560 QKI65559:QKJ65560 QUE65559:QUF65560 REA65559:REB65560 RNW65559:RNX65560 RXS65559:RXT65560 SHO65559:SHP65560 SRK65559:SRL65560 TBG65559:TBH65560 TLC65559:TLD65560 TUY65559:TUZ65560 UEU65559:UEV65560 UOQ65559:UOR65560 UYM65559:UYN65560 VII65559:VIJ65560 VSE65559:VSF65560 WCA65559:WCB65560 WLW65559:WLX65560 WVS65559:WVT65560 K131095:L131096 JG131095:JH131096 TC131095:TD131096 ACY131095:ACZ131096 AMU131095:AMV131096 AWQ131095:AWR131096 BGM131095:BGN131096 BQI131095:BQJ131096 CAE131095:CAF131096 CKA131095:CKB131096 CTW131095:CTX131096 DDS131095:DDT131096 DNO131095:DNP131096 DXK131095:DXL131096 EHG131095:EHH131096 ERC131095:ERD131096 FAY131095:FAZ131096 FKU131095:FKV131096 FUQ131095:FUR131096 GEM131095:GEN131096 GOI131095:GOJ131096 GYE131095:GYF131096 HIA131095:HIB131096 HRW131095:HRX131096 IBS131095:IBT131096 ILO131095:ILP131096 IVK131095:IVL131096 JFG131095:JFH131096 JPC131095:JPD131096 JYY131095:JYZ131096 KIU131095:KIV131096 KSQ131095:KSR131096 LCM131095:LCN131096 LMI131095:LMJ131096 LWE131095:LWF131096 MGA131095:MGB131096 MPW131095:MPX131096 MZS131095:MZT131096 NJO131095:NJP131096 NTK131095:NTL131096 ODG131095:ODH131096 ONC131095:OND131096 OWY131095:OWZ131096 PGU131095:PGV131096 PQQ131095:PQR131096 QAM131095:QAN131096 QKI131095:QKJ131096 QUE131095:QUF131096 REA131095:REB131096 RNW131095:RNX131096 RXS131095:RXT131096 SHO131095:SHP131096 SRK131095:SRL131096 TBG131095:TBH131096 TLC131095:TLD131096 TUY131095:TUZ131096 UEU131095:UEV131096 UOQ131095:UOR131096 UYM131095:UYN131096 VII131095:VIJ131096 VSE131095:VSF131096 WCA131095:WCB131096 WLW131095:WLX131096 WVS131095:WVT131096 K196631:L196632 JG196631:JH196632 TC196631:TD196632 ACY196631:ACZ196632 AMU196631:AMV196632 AWQ196631:AWR196632 BGM196631:BGN196632 BQI196631:BQJ196632 CAE196631:CAF196632 CKA196631:CKB196632 CTW196631:CTX196632 DDS196631:DDT196632 DNO196631:DNP196632 DXK196631:DXL196632 EHG196631:EHH196632 ERC196631:ERD196632 FAY196631:FAZ196632 FKU196631:FKV196632 FUQ196631:FUR196632 GEM196631:GEN196632 GOI196631:GOJ196632 GYE196631:GYF196632 HIA196631:HIB196632 HRW196631:HRX196632 IBS196631:IBT196632 ILO196631:ILP196632 IVK196631:IVL196632 JFG196631:JFH196632 JPC196631:JPD196632 JYY196631:JYZ196632 KIU196631:KIV196632 KSQ196631:KSR196632 LCM196631:LCN196632 LMI196631:LMJ196632 LWE196631:LWF196632 MGA196631:MGB196632 MPW196631:MPX196632 MZS196631:MZT196632 NJO196631:NJP196632 NTK196631:NTL196632 ODG196631:ODH196632 ONC196631:OND196632 OWY196631:OWZ196632 PGU196631:PGV196632 PQQ196631:PQR196632 QAM196631:QAN196632 QKI196631:QKJ196632 QUE196631:QUF196632 REA196631:REB196632 RNW196631:RNX196632 RXS196631:RXT196632 SHO196631:SHP196632 SRK196631:SRL196632 TBG196631:TBH196632 TLC196631:TLD196632 TUY196631:TUZ196632 UEU196631:UEV196632 UOQ196631:UOR196632 UYM196631:UYN196632 VII196631:VIJ196632 VSE196631:VSF196632 WCA196631:WCB196632 WLW196631:WLX196632 WVS196631:WVT196632 K262167:L262168 JG262167:JH262168 TC262167:TD262168 ACY262167:ACZ262168 AMU262167:AMV262168 AWQ262167:AWR262168 BGM262167:BGN262168 BQI262167:BQJ262168 CAE262167:CAF262168 CKA262167:CKB262168 CTW262167:CTX262168 DDS262167:DDT262168 DNO262167:DNP262168 DXK262167:DXL262168 EHG262167:EHH262168 ERC262167:ERD262168 FAY262167:FAZ262168 FKU262167:FKV262168 FUQ262167:FUR262168 GEM262167:GEN262168 GOI262167:GOJ262168 GYE262167:GYF262168 HIA262167:HIB262168 HRW262167:HRX262168 IBS262167:IBT262168 ILO262167:ILP262168 IVK262167:IVL262168 JFG262167:JFH262168 JPC262167:JPD262168 JYY262167:JYZ262168 KIU262167:KIV262168 KSQ262167:KSR262168 LCM262167:LCN262168 LMI262167:LMJ262168 LWE262167:LWF262168 MGA262167:MGB262168 MPW262167:MPX262168 MZS262167:MZT262168 NJO262167:NJP262168 NTK262167:NTL262168 ODG262167:ODH262168 ONC262167:OND262168 OWY262167:OWZ262168 PGU262167:PGV262168 PQQ262167:PQR262168 QAM262167:QAN262168 QKI262167:QKJ262168 QUE262167:QUF262168 REA262167:REB262168 RNW262167:RNX262168 RXS262167:RXT262168 SHO262167:SHP262168 SRK262167:SRL262168 TBG262167:TBH262168 TLC262167:TLD262168 TUY262167:TUZ262168 UEU262167:UEV262168 UOQ262167:UOR262168 UYM262167:UYN262168 VII262167:VIJ262168 VSE262167:VSF262168 WCA262167:WCB262168 WLW262167:WLX262168 WVS262167:WVT262168 K327703:L327704 JG327703:JH327704 TC327703:TD327704 ACY327703:ACZ327704 AMU327703:AMV327704 AWQ327703:AWR327704 BGM327703:BGN327704 BQI327703:BQJ327704 CAE327703:CAF327704 CKA327703:CKB327704 CTW327703:CTX327704 DDS327703:DDT327704 DNO327703:DNP327704 DXK327703:DXL327704 EHG327703:EHH327704 ERC327703:ERD327704 FAY327703:FAZ327704 FKU327703:FKV327704 FUQ327703:FUR327704 GEM327703:GEN327704 GOI327703:GOJ327704 GYE327703:GYF327704 HIA327703:HIB327704 HRW327703:HRX327704 IBS327703:IBT327704 ILO327703:ILP327704 IVK327703:IVL327704 JFG327703:JFH327704 JPC327703:JPD327704 JYY327703:JYZ327704 KIU327703:KIV327704 KSQ327703:KSR327704 LCM327703:LCN327704 LMI327703:LMJ327704 LWE327703:LWF327704 MGA327703:MGB327704 MPW327703:MPX327704 MZS327703:MZT327704 NJO327703:NJP327704 NTK327703:NTL327704 ODG327703:ODH327704 ONC327703:OND327704 OWY327703:OWZ327704 PGU327703:PGV327704 PQQ327703:PQR327704 QAM327703:QAN327704 QKI327703:QKJ327704 QUE327703:QUF327704 REA327703:REB327704 RNW327703:RNX327704 RXS327703:RXT327704 SHO327703:SHP327704 SRK327703:SRL327704 TBG327703:TBH327704 TLC327703:TLD327704 TUY327703:TUZ327704 UEU327703:UEV327704 UOQ327703:UOR327704 UYM327703:UYN327704 VII327703:VIJ327704 VSE327703:VSF327704 WCA327703:WCB327704 WLW327703:WLX327704 WVS327703:WVT327704 K393239:L393240 JG393239:JH393240 TC393239:TD393240 ACY393239:ACZ393240 AMU393239:AMV393240 AWQ393239:AWR393240 BGM393239:BGN393240 BQI393239:BQJ393240 CAE393239:CAF393240 CKA393239:CKB393240 CTW393239:CTX393240 DDS393239:DDT393240 DNO393239:DNP393240 DXK393239:DXL393240 EHG393239:EHH393240 ERC393239:ERD393240 FAY393239:FAZ393240 FKU393239:FKV393240 FUQ393239:FUR393240 GEM393239:GEN393240 GOI393239:GOJ393240 GYE393239:GYF393240 HIA393239:HIB393240 HRW393239:HRX393240 IBS393239:IBT393240 ILO393239:ILP393240 IVK393239:IVL393240 JFG393239:JFH393240 JPC393239:JPD393240 JYY393239:JYZ393240 KIU393239:KIV393240 KSQ393239:KSR393240 LCM393239:LCN393240 LMI393239:LMJ393240 LWE393239:LWF393240 MGA393239:MGB393240 MPW393239:MPX393240 MZS393239:MZT393240 NJO393239:NJP393240 NTK393239:NTL393240 ODG393239:ODH393240 ONC393239:OND393240 OWY393239:OWZ393240 PGU393239:PGV393240 PQQ393239:PQR393240 QAM393239:QAN393240 QKI393239:QKJ393240 QUE393239:QUF393240 REA393239:REB393240 RNW393239:RNX393240 RXS393239:RXT393240 SHO393239:SHP393240 SRK393239:SRL393240 TBG393239:TBH393240 TLC393239:TLD393240 TUY393239:TUZ393240 UEU393239:UEV393240 UOQ393239:UOR393240 UYM393239:UYN393240 VII393239:VIJ393240 VSE393239:VSF393240 WCA393239:WCB393240 WLW393239:WLX393240 WVS393239:WVT393240 K458775:L458776 JG458775:JH458776 TC458775:TD458776 ACY458775:ACZ458776 AMU458775:AMV458776 AWQ458775:AWR458776 BGM458775:BGN458776 BQI458775:BQJ458776 CAE458775:CAF458776 CKA458775:CKB458776 CTW458775:CTX458776 DDS458775:DDT458776 DNO458775:DNP458776 DXK458775:DXL458776 EHG458775:EHH458776 ERC458775:ERD458776 FAY458775:FAZ458776 FKU458775:FKV458776 FUQ458775:FUR458776 GEM458775:GEN458776 GOI458775:GOJ458776 GYE458775:GYF458776 HIA458775:HIB458776 HRW458775:HRX458776 IBS458775:IBT458776 ILO458775:ILP458776 IVK458775:IVL458776 JFG458775:JFH458776 JPC458775:JPD458776 JYY458775:JYZ458776 KIU458775:KIV458776 KSQ458775:KSR458776 LCM458775:LCN458776 LMI458775:LMJ458776 LWE458775:LWF458776 MGA458775:MGB458776 MPW458775:MPX458776 MZS458775:MZT458776 NJO458775:NJP458776 NTK458775:NTL458776 ODG458775:ODH458776 ONC458775:OND458776 OWY458775:OWZ458776 PGU458775:PGV458776 PQQ458775:PQR458776 QAM458775:QAN458776 QKI458775:QKJ458776 QUE458775:QUF458776 REA458775:REB458776 RNW458775:RNX458776 RXS458775:RXT458776 SHO458775:SHP458776 SRK458775:SRL458776 TBG458775:TBH458776 TLC458775:TLD458776 TUY458775:TUZ458776 UEU458775:UEV458776 UOQ458775:UOR458776 UYM458775:UYN458776 VII458775:VIJ458776 VSE458775:VSF458776 WCA458775:WCB458776 WLW458775:WLX458776 WVS458775:WVT458776 K524311:L524312 JG524311:JH524312 TC524311:TD524312 ACY524311:ACZ524312 AMU524311:AMV524312 AWQ524311:AWR524312 BGM524311:BGN524312 BQI524311:BQJ524312 CAE524311:CAF524312 CKA524311:CKB524312 CTW524311:CTX524312 DDS524311:DDT524312 DNO524311:DNP524312 DXK524311:DXL524312 EHG524311:EHH524312 ERC524311:ERD524312 FAY524311:FAZ524312 FKU524311:FKV524312 FUQ524311:FUR524312 GEM524311:GEN524312 GOI524311:GOJ524312 GYE524311:GYF524312 HIA524311:HIB524312 HRW524311:HRX524312 IBS524311:IBT524312 ILO524311:ILP524312 IVK524311:IVL524312 JFG524311:JFH524312 JPC524311:JPD524312 JYY524311:JYZ524312 KIU524311:KIV524312 KSQ524311:KSR524312 LCM524311:LCN524312 LMI524311:LMJ524312 LWE524311:LWF524312 MGA524311:MGB524312 MPW524311:MPX524312 MZS524311:MZT524312 NJO524311:NJP524312 NTK524311:NTL524312 ODG524311:ODH524312 ONC524311:OND524312 OWY524311:OWZ524312 PGU524311:PGV524312 PQQ524311:PQR524312 QAM524311:QAN524312 QKI524311:QKJ524312 QUE524311:QUF524312 REA524311:REB524312 RNW524311:RNX524312 RXS524311:RXT524312 SHO524311:SHP524312 SRK524311:SRL524312 TBG524311:TBH524312 TLC524311:TLD524312 TUY524311:TUZ524312 UEU524311:UEV524312 UOQ524311:UOR524312 UYM524311:UYN524312 VII524311:VIJ524312 VSE524311:VSF524312 WCA524311:WCB524312 WLW524311:WLX524312 WVS524311:WVT524312 K589847:L589848 JG589847:JH589848 TC589847:TD589848 ACY589847:ACZ589848 AMU589847:AMV589848 AWQ589847:AWR589848 BGM589847:BGN589848 BQI589847:BQJ589848 CAE589847:CAF589848 CKA589847:CKB589848 CTW589847:CTX589848 DDS589847:DDT589848 DNO589847:DNP589848 DXK589847:DXL589848 EHG589847:EHH589848 ERC589847:ERD589848 FAY589847:FAZ589848 FKU589847:FKV589848 FUQ589847:FUR589848 GEM589847:GEN589848 GOI589847:GOJ589848 GYE589847:GYF589848 HIA589847:HIB589848 HRW589847:HRX589848 IBS589847:IBT589848 ILO589847:ILP589848 IVK589847:IVL589848 JFG589847:JFH589848 JPC589847:JPD589848 JYY589847:JYZ589848 KIU589847:KIV589848 KSQ589847:KSR589848 LCM589847:LCN589848 LMI589847:LMJ589848 LWE589847:LWF589848 MGA589847:MGB589848 MPW589847:MPX589848 MZS589847:MZT589848 NJO589847:NJP589848 NTK589847:NTL589848 ODG589847:ODH589848 ONC589847:OND589848 OWY589847:OWZ589848 PGU589847:PGV589848 PQQ589847:PQR589848 QAM589847:QAN589848 QKI589847:QKJ589848 QUE589847:QUF589848 REA589847:REB589848 RNW589847:RNX589848 RXS589847:RXT589848 SHO589847:SHP589848 SRK589847:SRL589848 TBG589847:TBH589848 TLC589847:TLD589848 TUY589847:TUZ589848 UEU589847:UEV589848 UOQ589847:UOR589848 UYM589847:UYN589848 VII589847:VIJ589848 VSE589847:VSF589848 WCA589847:WCB589848 WLW589847:WLX589848 WVS589847:WVT589848 K655383:L655384 JG655383:JH655384 TC655383:TD655384 ACY655383:ACZ655384 AMU655383:AMV655384 AWQ655383:AWR655384 BGM655383:BGN655384 BQI655383:BQJ655384 CAE655383:CAF655384 CKA655383:CKB655384 CTW655383:CTX655384 DDS655383:DDT655384 DNO655383:DNP655384 DXK655383:DXL655384 EHG655383:EHH655384 ERC655383:ERD655384 FAY655383:FAZ655384 FKU655383:FKV655384 FUQ655383:FUR655384 GEM655383:GEN655384 GOI655383:GOJ655384 GYE655383:GYF655384 HIA655383:HIB655384 HRW655383:HRX655384 IBS655383:IBT655384 ILO655383:ILP655384 IVK655383:IVL655384 JFG655383:JFH655384 JPC655383:JPD655384 JYY655383:JYZ655384 KIU655383:KIV655384 KSQ655383:KSR655384 LCM655383:LCN655384 LMI655383:LMJ655384 LWE655383:LWF655384 MGA655383:MGB655384 MPW655383:MPX655384 MZS655383:MZT655384 NJO655383:NJP655384 NTK655383:NTL655384 ODG655383:ODH655384 ONC655383:OND655384 OWY655383:OWZ655384 PGU655383:PGV655384 PQQ655383:PQR655384 QAM655383:QAN655384 QKI655383:QKJ655384 QUE655383:QUF655384 REA655383:REB655384 RNW655383:RNX655384 RXS655383:RXT655384 SHO655383:SHP655384 SRK655383:SRL655384 TBG655383:TBH655384 TLC655383:TLD655384 TUY655383:TUZ655384 UEU655383:UEV655384 UOQ655383:UOR655384 UYM655383:UYN655384 VII655383:VIJ655384 VSE655383:VSF655384 WCA655383:WCB655384 WLW655383:WLX655384 WVS655383:WVT655384 K720919:L720920 JG720919:JH720920 TC720919:TD720920 ACY720919:ACZ720920 AMU720919:AMV720920 AWQ720919:AWR720920 BGM720919:BGN720920 BQI720919:BQJ720920 CAE720919:CAF720920 CKA720919:CKB720920 CTW720919:CTX720920 DDS720919:DDT720920 DNO720919:DNP720920 DXK720919:DXL720920 EHG720919:EHH720920 ERC720919:ERD720920 FAY720919:FAZ720920 FKU720919:FKV720920 FUQ720919:FUR720920 GEM720919:GEN720920 GOI720919:GOJ720920 GYE720919:GYF720920 HIA720919:HIB720920 HRW720919:HRX720920 IBS720919:IBT720920 ILO720919:ILP720920 IVK720919:IVL720920 JFG720919:JFH720920 JPC720919:JPD720920 JYY720919:JYZ720920 KIU720919:KIV720920 KSQ720919:KSR720920 LCM720919:LCN720920 LMI720919:LMJ720920 LWE720919:LWF720920 MGA720919:MGB720920 MPW720919:MPX720920 MZS720919:MZT720920 NJO720919:NJP720920 NTK720919:NTL720920 ODG720919:ODH720920 ONC720919:OND720920 OWY720919:OWZ720920 PGU720919:PGV720920 PQQ720919:PQR720920 QAM720919:QAN720920 QKI720919:QKJ720920 QUE720919:QUF720920 REA720919:REB720920 RNW720919:RNX720920 RXS720919:RXT720920 SHO720919:SHP720920 SRK720919:SRL720920 TBG720919:TBH720920 TLC720919:TLD720920 TUY720919:TUZ720920 UEU720919:UEV720920 UOQ720919:UOR720920 UYM720919:UYN720920 VII720919:VIJ720920 VSE720919:VSF720920 WCA720919:WCB720920 WLW720919:WLX720920 WVS720919:WVT720920 K786455:L786456 JG786455:JH786456 TC786455:TD786456 ACY786455:ACZ786456 AMU786455:AMV786456 AWQ786455:AWR786456 BGM786455:BGN786456 BQI786455:BQJ786456 CAE786455:CAF786456 CKA786455:CKB786456 CTW786455:CTX786456 DDS786455:DDT786456 DNO786455:DNP786456 DXK786455:DXL786456 EHG786455:EHH786456 ERC786455:ERD786456 FAY786455:FAZ786456 FKU786455:FKV786456 FUQ786455:FUR786456 GEM786455:GEN786456 GOI786455:GOJ786456 GYE786455:GYF786456 HIA786455:HIB786456 HRW786455:HRX786456 IBS786455:IBT786456 ILO786455:ILP786456 IVK786455:IVL786456 JFG786455:JFH786456 JPC786455:JPD786456 JYY786455:JYZ786456 KIU786455:KIV786456 KSQ786455:KSR786456 LCM786455:LCN786456 LMI786455:LMJ786456 LWE786455:LWF786456 MGA786455:MGB786456 MPW786455:MPX786456 MZS786455:MZT786456 NJO786455:NJP786456 NTK786455:NTL786456 ODG786455:ODH786456 ONC786455:OND786456 OWY786455:OWZ786456 PGU786455:PGV786456 PQQ786455:PQR786456 QAM786455:QAN786456 QKI786455:QKJ786456 QUE786455:QUF786456 REA786455:REB786456 RNW786455:RNX786456 RXS786455:RXT786456 SHO786455:SHP786456 SRK786455:SRL786456 TBG786455:TBH786456 TLC786455:TLD786456 TUY786455:TUZ786456 UEU786455:UEV786456 UOQ786455:UOR786456 UYM786455:UYN786456 VII786455:VIJ786456 VSE786455:VSF786456 WCA786455:WCB786456 WLW786455:WLX786456 WVS786455:WVT786456 K851991:L851992 JG851991:JH851992 TC851991:TD851992 ACY851991:ACZ851992 AMU851991:AMV851992 AWQ851991:AWR851992 BGM851991:BGN851992 BQI851991:BQJ851992 CAE851991:CAF851992 CKA851991:CKB851992 CTW851991:CTX851992 DDS851991:DDT851992 DNO851991:DNP851992 DXK851991:DXL851992 EHG851991:EHH851992 ERC851991:ERD851992 FAY851991:FAZ851992 FKU851991:FKV851992 FUQ851991:FUR851992 GEM851991:GEN851992 GOI851991:GOJ851992 GYE851991:GYF851992 HIA851991:HIB851992 HRW851991:HRX851992 IBS851991:IBT851992 ILO851991:ILP851992 IVK851991:IVL851992 JFG851991:JFH851992 JPC851991:JPD851992 JYY851991:JYZ851992 KIU851991:KIV851992 KSQ851991:KSR851992 LCM851991:LCN851992 LMI851991:LMJ851992 LWE851991:LWF851992 MGA851991:MGB851992 MPW851991:MPX851992 MZS851991:MZT851992 NJO851991:NJP851992 NTK851991:NTL851992 ODG851991:ODH851992 ONC851991:OND851992 OWY851991:OWZ851992 PGU851991:PGV851992 PQQ851991:PQR851992 QAM851991:QAN851992 QKI851991:QKJ851992 QUE851991:QUF851992 REA851991:REB851992 RNW851991:RNX851992 RXS851991:RXT851992 SHO851991:SHP851992 SRK851991:SRL851992 TBG851991:TBH851992 TLC851991:TLD851992 TUY851991:TUZ851992 UEU851991:UEV851992 UOQ851991:UOR851992 UYM851991:UYN851992 VII851991:VIJ851992 VSE851991:VSF851992 WCA851991:WCB851992 WLW851991:WLX851992 WVS851991:WVT851992 K917527:L917528 JG917527:JH917528 TC917527:TD917528 ACY917527:ACZ917528 AMU917527:AMV917528 AWQ917527:AWR917528 BGM917527:BGN917528 BQI917527:BQJ917528 CAE917527:CAF917528 CKA917527:CKB917528 CTW917527:CTX917528 DDS917527:DDT917528 DNO917527:DNP917528 DXK917527:DXL917528 EHG917527:EHH917528 ERC917527:ERD917528 FAY917527:FAZ917528 FKU917527:FKV917528 FUQ917527:FUR917528 GEM917527:GEN917528 GOI917527:GOJ917528 GYE917527:GYF917528 HIA917527:HIB917528 HRW917527:HRX917528 IBS917527:IBT917528 ILO917527:ILP917528 IVK917527:IVL917528 JFG917527:JFH917528 JPC917527:JPD917528 JYY917527:JYZ917528 KIU917527:KIV917528 KSQ917527:KSR917528 LCM917527:LCN917528 LMI917527:LMJ917528 LWE917527:LWF917528 MGA917527:MGB917528 MPW917527:MPX917528 MZS917527:MZT917528 NJO917527:NJP917528 NTK917527:NTL917528 ODG917527:ODH917528 ONC917527:OND917528 OWY917527:OWZ917528 PGU917527:PGV917528 PQQ917527:PQR917528 QAM917527:QAN917528 QKI917527:QKJ917528 QUE917527:QUF917528 REA917527:REB917528 RNW917527:RNX917528 RXS917527:RXT917528 SHO917527:SHP917528 SRK917527:SRL917528 TBG917527:TBH917528 TLC917527:TLD917528 TUY917527:TUZ917528 UEU917527:UEV917528 UOQ917527:UOR917528 UYM917527:UYN917528 VII917527:VIJ917528 VSE917527:VSF917528 WCA917527:WCB917528 WLW917527:WLX917528 WVS917527:WVT917528 K983063:L983064 JG983063:JH983064 TC983063:TD983064 ACY983063:ACZ983064 AMU983063:AMV983064 AWQ983063:AWR983064 BGM983063:BGN983064 BQI983063:BQJ983064 CAE983063:CAF983064 CKA983063:CKB983064 CTW983063:CTX983064 DDS983063:DDT983064 DNO983063:DNP983064 DXK983063:DXL983064 EHG983063:EHH983064 ERC983063:ERD983064 FAY983063:FAZ983064 FKU983063:FKV983064 FUQ983063:FUR983064 GEM983063:GEN983064 GOI983063:GOJ983064 GYE983063:GYF983064 HIA983063:HIB983064 HRW983063:HRX983064 IBS983063:IBT983064 ILO983063:ILP983064 IVK983063:IVL983064 JFG983063:JFH983064 JPC983063:JPD983064 JYY983063:JYZ983064 KIU983063:KIV983064 KSQ983063:KSR983064 LCM983063:LCN983064 LMI983063:LMJ983064 LWE983063:LWF983064 MGA983063:MGB983064 MPW983063:MPX983064 MZS983063:MZT983064 NJO983063:NJP983064 NTK983063:NTL983064 ODG983063:ODH983064 ONC983063:OND983064 OWY983063:OWZ983064 PGU983063:PGV983064 PQQ983063:PQR983064 QAM983063:QAN983064 QKI983063:QKJ983064 QUE983063:QUF983064 REA983063:REB983064 RNW983063:RNX983064 RXS983063:RXT983064 SHO983063:SHP983064 SRK983063:SRL983064 TBG983063:TBH983064 TLC983063:TLD983064 TUY983063:TUZ983064 UEU983063:UEV983064 UOQ983063:UOR983064 UYM983063:UYN983064 VII983063:VIJ983064 VSE983063:VSF983064 WCA983063:WCB983064 WLW983063:WLX983064" xr:uid="{00000000-0002-0000-0100-000004000000}">
      <formula1>大臣知事</formula1>
    </dataValidation>
    <dataValidation type="list" allowBlank="1" showInputMessage="1" showErrorMessage="1" sqref="K23:L24" xr:uid="{00000000-0002-0000-0100-000005000000}">
      <formula1>"大臣,知事"</formula1>
    </dataValidation>
    <dataValidation type="list" allowBlank="1" showInputMessage="1" showErrorMessage="1" sqref="M23:N24" xr:uid="{00000000-0002-0000-0100-000006000000}">
      <formula1>"特-,般-"</formula1>
    </dataValidation>
  </dataValidations>
  <pageMargins left="0.70866141732283472" right="0.70866141732283472" top="0.62992125984251968" bottom="0.35433070866141736" header="0.31496062992125984" footer="0.31496062992125984"/>
  <pageSetup paperSize="9" scale="90" orientation="landscape" blackAndWhite="1" r:id="rId1"/>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7000000}">
          <xm:sqref>AF5:AI6 KB5:KE6 TX5:UA6 ADT5:ADW6 ANP5:ANS6 AXL5:AXO6 BHH5:BHK6 BRD5:BRG6 CAZ5:CBC6 CKV5:CKY6 CUR5:CUU6 DEN5:DEQ6 DOJ5:DOM6 DYF5:DYI6 EIB5:EIE6 ERX5:ESA6 FBT5:FBW6 FLP5:FLS6 FVL5:FVO6 GFH5:GFK6 GPD5:GPG6 GYZ5:GZC6 HIV5:HIY6 HSR5:HSU6 ICN5:ICQ6 IMJ5:IMM6 IWF5:IWI6 JGB5:JGE6 JPX5:JQA6 JZT5:JZW6 KJP5:KJS6 KTL5:KTO6 LDH5:LDK6 LND5:LNG6 LWZ5:LXC6 MGV5:MGY6 MQR5:MQU6 NAN5:NAQ6 NKJ5:NKM6 NUF5:NUI6 OEB5:OEE6 ONX5:OOA6 OXT5:OXW6 PHP5:PHS6 PRL5:PRO6 QBH5:QBK6 QLD5:QLG6 QUZ5:QVC6 REV5:REY6 ROR5:ROU6 RYN5:RYQ6 SIJ5:SIM6 SSF5:SSI6 TCB5:TCE6 TLX5:TMA6 TVT5:TVW6 UFP5:UFS6 UPL5:UPO6 UZH5:UZK6 VJD5:VJG6 VSZ5:VTC6 WCV5:WCY6 WMR5:WMU6 WWN5:WWQ6 AF65541:AI65542 KB65541:KE65542 TX65541:UA65542 ADT65541:ADW65542 ANP65541:ANS65542 AXL65541:AXO65542 BHH65541:BHK65542 BRD65541:BRG65542 CAZ65541:CBC65542 CKV65541:CKY65542 CUR65541:CUU65542 DEN65541:DEQ65542 DOJ65541:DOM65542 DYF65541:DYI65542 EIB65541:EIE65542 ERX65541:ESA65542 FBT65541:FBW65542 FLP65541:FLS65542 FVL65541:FVO65542 GFH65541:GFK65542 GPD65541:GPG65542 GYZ65541:GZC65542 HIV65541:HIY65542 HSR65541:HSU65542 ICN65541:ICQ65542 IMJ65541:IMM65542 IWF65541:IWI65542 JGB65541:JGE65542 JPX65541:JQA65542 JZT65541:JZW65542 KJP65541:KJS65542 KTL65541:KTO65542 LDH65541:LDK65542 LND65541:LNG65542 LWZ65541:LXC65542 MGV65541:MGY65542 MQR65541:MQU65542 NAN65541:NAQ65542 NKJ65541:NKM65542 NUF65541:NUI65542 OEB65541:OEE65542 ONX65541:OOA65542 OXT65541:OXW65542 PHP65541:PHS65542 PRL65541:PRO65542 QBH65541:QBK65542 QLD65541:QLG65542 QUZ65541:QVC65542 REV65541:REY65542 ROR65541:ROU65542 RYN65541:RYQ65542 SIJ65541:SIM65542 SSF65541:SSI65542 TCB65541:TCE65542 TLX65541:TMA65542 TVT65541:TVW65542 UFP65541:UFS65542 UPL65541:UPO65542 UZH65541:UZK65542 VJD65541:VJG65542 VSZ65541:VTC65542 WCV65541:WCY65542 WMR65541:WMU65542 WWN65541:WWQ65542 AF131077:AI131078 KB131077:KE131078 TX131077:UA131078 ADT131077:ADW131078 ANP131077:ANS131078 AXL131077:AXO131078 BHH131077:BHK131078 BRD131077:BRG131078 CAZ131077:CBC131078 CKV131077:CKY131078 CUR131077:CUU131078 DEN131077:DEQ131078 DOJ131077:DOM131078 DYF131077:DYI131078 EIB131077:EIE131078 ERX131077:ESA131078 FBT131077:FBW131078 FLP131077:FLS131078 FVL131077:FVO131078 GFH131077:GFK131078 GPD131077:GPG131078 GYZ131077:GZC131078 HIV131077:HIY131078 HSR131077:HSU131078 ICN131077:ICQ131078 IMJ131077:IMM131078 IWF131077:IWI131078 JGB131077:JGE131078 JPX131077:JQA131078 JZT131077:JZW131078 KJP131077:KJS131078 KTL131077:KTO131078 LDH131077:LDK131078 LND131077:LNG131078 LWZ131077:LXC131078 MGV131077:MGY131078 MQR131077:MQU131078 NAN131077:NAQ131078 NKJ131077:NKM131078 NUF131077:NUI131078 OEB131077:OEE131078 ONX131077:OOA131078 OXT131077:OXW131078 PHP131077:PHS131078 PRL131077:PRO131078 QBH131077:QBK131078 QLD131077:QLG131078 QUZ131077:QVC131078 REV131077:REY131078 ROR131077:ROU131078 RYN131077:RYQ131078 SIJ131077:SIM131078 SSF131077:SSI131078 TCB131077:TCE131078 TLX131077:TMA131078 TVT131077:TVW131078 UFP131077:UFS131078 UPL131077:UPO131078 UZH131077:UZK131078 VJD131077:VJG131078 VSZ131077:VTC131078 WCV131077:WCY131078 WMR131077:WMU131078 WWN131077:WWQ131078 AF196613:AI196614 KB196613:KE196614 TX196613:UA196614 ADT196613:ADW196614 ANP196613:ANS196614 AXL196613:AXO196614 BHH196613:BHK196614 BRD196613:BRG196614 CAZ196613:CBC196614 CKV196613:CKY196614 CUR196613:CUU196614 DEN196613:DEQ196614 DOJ196613:DOM196614 DYF196613:DYI196614 EIB196613:EIE196614 ERX196613:ESA196614 FBT196613:FBW196614 FLP196613:FLS196614 FVL196613:FVO196614 GFH196613:GFK196614 GPD196613:GPG196614 GYZ196613:GZC196614 HIV196613:HIY196614 HSR196613:HSU196614 ICN196613:ICQ196614 IMJ196613:IMM196614 IWF196613:IWI196614 JGB196613:JGE196614 JPX196613:JQA196614 JZT196613:JZW196614 KJP196613:KJS196614 KTL196613:KTO196614 LDH196613:LDK196614 LND196613:LNG196614 LWZ196613:LXC196614 MGV196613:MGY196614 MQR196613:MQU196614 NAN196613:NAQ196614 NKJ196613:NKM196614 NUF196613:NUI196614 OEB196613:OEE196614 ONX196613:OOA196614 OXT196613:OXW196614 PHP196613:PHS196614 PRL196613:PRO196614 QBH196613:QBK196614 QLD196613:QLG196614 QUZ196613:QVC196614 REV196613:REY196614 ROR196613:ROU196614 RYN196613:RYQ196614 SIJ196613:SIM196614 SSF196613:SSI196614 TCB196613:TCE196614 TLX196613:TMA196614 TVT196613:TVW196614 UFP196613:UFS196614 UPL196613:UPO196614 UZH196613:UZK196614 VJD196613:VJG196614 VSZ196613:VTC196614 WCV196613:WCY196614 WMR196613:WMU196614 WWN196613:WWQ196614 AF262149:AI262150 KB262149:KE262150 TX262149:UA262150 ADT262149:ADW262150 ANP262149:ANS262150 AXL262149:AXO262150 BHH262149:BHK262150 BRD262149:BRG262150 CAZ262149:CBC262150 CKV262149:CKY262150 CUR262149:CUU262150 DEN262149:DEQ262150 DOJ262149:DOM262150 DYF262149:DYI262150 EIB262149:EIE262150 ERX262149:ESA262150 FBT262149:FBW262150 FLP262149:FLS262150 FVL262149:FVO262150 GFH262149:GFK262150 GPD262149:GPG262150 GYZ262149:GZC262150 HIV262149:HIY262150 HSR262149:HSU262150 ICN262149:ICQ262150 IMJ262149:IMM262150 IWF262149:IWI262150 JGB262149:JGE262150 JPX262149:JQA262150 JZT262149:JZW262150 KJP262149:KJS262150 KTL262149:KTO262150 LDH262149:LDK262150 LND262149:LNG262150 LWZ262149:LXC262150 MGV262149:MGY262150 MQR262149:MQU262150 NAN262149:NAQ262150 NKJ262149:NKM262150 NUF262149:NUI262150 OEB262149:OEE262150 ONX262149:OOA262150 OXT262149:OXW262150 PHP262149:PHS262150 PRL262149:PRO262150 QBH262149:QBK262150 QLD262149:QLG262150 QUZ262149:QVC262150 REV262149:REY262150 ROR262149:ROU262150 RYN262149:RYQ262150 SIJ262149:SIM262150 SSF262149:SSI262150 TCB262149:TCE262150 TLX262149:TMA262150 TVT262149:TVW262150 UFP262149:UFS262150 UPL262149:UPO262150 UZH262149:UZK262150 VJD262149:VJG262150 VSZ262149:VTC262150 WCV262149:WCY262150 WMR262149:WMU262150 WWN262149:WWQ262150 AF327685:AI327686 KB327685:KE327686 TX327685:UA327686 ADT327685:ADW327686 ANP327685:ANS327686 AXL327685:AXO327686 BHH327685:BHK327686 BRD327685:BRG327686 CAZ327685:CBC327686 CKV327685:CKY327686 CUR327685:CUU327686 DEN327685:DEQ327686 DOJ327685:DOM327686 DYF327685:DYI327686 EIB327685:EIE327686 ERX327685:ESA327686 FBT327685:FBW327686 FLP327685:FLS327686 FVL327685:FVO327686 GFH327685:GFK327686 GPD327685:GPG327686 GYZ327685:GZC327686 HIV327685:HIY327686 HSR327685:HSU327686 ICN327685:ICQ327686 IMJ327685:IMM327686 IWF327685:IWI327686 JGB327685:JGE327686 JPX327685:JQA327686 JZT327685:JZW327686 KJP327685:KJS327686 KTL327685:KTO327686 LDH327685:LDK327686 LND327685:LNG327686 LWZ327685:LXC327686 MGV327685:MGY327686 MQR327685:MQU327686 NAN327685:NAQ327686 NKJ327685:NKM327686 NUF327685:NUI327686 OEB327685:OEE327686 ONX327685:OOA327686 OXT327685:OXW327686 PHP327685:PHS327686 PRL327685:PRO327686 QBH327685:QBK327686 QLD327685:QLG327686 QUZ327685:QVC327686 REV327685:REY327686 ROR327685:ROU327686 RYN327685:RYQ327686 SIJ327685:SIM327686 SSF327685:SSI327686 TCB327685:TCE327686 TLX327685:TMA327686 TVT327685:TVW327686 UFP327685:UFS327686 UPL327685:UPO327686 UZH327685:UZK327686 VJD327685:VJG327686 VSZ327685:VTC327686 WCV327685:WCY327686 WMR327685:WMU327686 WWN327685:WWQ327686 AF393221:AI393222 KB393221:KE393222 TX393221:UA393222 ADT393221:ADW393222 ANP393221:ANS393222 AXL393221:AXO393222 BHH393221:BHK393222 BRD393221:BRG393222 CAZ393221:CBC393222 CKV393221:CKY393222 CUR393221:CUU393222 DEN393221:DEQ393222 DOJ393221:DOM393222 DYF393221:DYI393222 EIB393221:EIE393222 ERX393221:ESA393222 FBT393221:FBW393222 FLP393221:FLS393222 FVL393221:FVO393222 GFH393221:GFK393222 GPD393221:GPG393222 GYZ393221:GZC393222 HIV393221:HIY393222 HSR393221:HSU393222 ICN393221:ICQ393222 IMJ393221:IMM393222 IWF393221:IWI393222 JGB393221:JGE393222 JPX393221:JQA393222 JZT393221:JZW393222 KJP393221:KJS393222 KTL393221:KTO393222 LDH393221:LDK393222 LND393221:LNG393222 LWZ393221:LXC393222 MGV393221:MGY393222 MQR393221:MQU393222 NAN393221:NAQ393222 NKJ393221:NKM393222 NUF393221:NUI393222 OEB393221:OEE393222 ONX393221:OOA393222 OXT393221:OXW393222 PHP393221:PHS393222 PRL393221:PRO393222 QBH393221:QBK393222 QLD393221:QLG393222 QUZ393221:QVC393222 REV393221:REY393222 ROR393221:ROU393222 RYN393221:RYQ393222 SIJ393221:SIM393222 SSF393221:SSI393222 TCB393221:TCE393222 TLX393221:TMA393222 TVT393221:TVW393222 UFP393221:UFS393222 UPL393221:UPO393222 UZH393221:UZK393222 VJD393221:VJG393222 VSZ393221:VTC393222 WCV393221:WCY393222 WMR393221:WMU393222 WWN393221:WWQ393222 AF458757:AI458758 KB458757:KE458758 TX458757:UA458758 ADT458757:ADW458758 ANP458757:ANS458758 AXL458757:AXO458758 BHH458757:BHK458758 BRD458757:BRG458758 CAZ458757:CBC458758 CKV458757:CKY458758 CUR458757:CUU458758 DEN458757:DEQ458758 DOJ458757:DOM458758 DYF458757:DYI458758 EIB458757:EIE458758 ERX458757:ESA458758 FBT458757:FBW458758 FLP458757:FLS458758 FVL458757:FVO458758 GFH458757:GFK458758 GPD458757:GPG458758 GYZ458757:GZC458758 HIV458757:HIY458758 HSR458757:HSU458758 ICN458757:ICQ458758 IMJ458757:IMM458758 IWF458757:IWI458758 JGB458757:JGE458758 JPX458757:JQA458758 JZT458757:JZW458758 KJP458757:KJS458758 KTL458757:KTO458758 LDH458757:LDK458758 LND458757:LNG458758 LWZ458757:LXC458758 MGV458757:MGY458758 MQR458757:MQU458758 NAN458757:NAQ458758 NKJ458757:NKM458758 NUF458757:NUI458758 OEB458757:OEE458758 ONX458757:OOA458758 OXT458757:OXW458758 PHP458757:PHS458758 PRL458757:PRO458758 QBH458757:QBK458758 QLD458757:QLG458758 QUZ458757:QVC458758 REV458757:REY458758 ROR458757:ROU458758 RYN458757:RYQ458758 SIJ458757:SIM458758 SSF458757:SSI458758 TCB458757:TCE458758 TLX458757:TMA458758 TVT458757:TVW458758 UFP458757:UFS458758 UPL458757:UPO458758 UZH458757:UZK458758 VJD458757:VJG458758 VSZ458757:VTC458758 WCV458757:WCY458758 WMR458757:WMU458758 WWN458757:WWQ458758 AF524293:AI524294 KB524293:KE524294 TX524293:UA524294 ADT524293:ADW524294 ANP524293:ANS524294 AXL524293:AXO524294 BHH524293:BHK524294 BRD524293:BRG524294 CAZ524293:CBC524294 CKV524293:CKY524294 CUR524293:CUU524294 DEN524293:DEQ524294 DOJ524293:DOM524294 DYF524293:DYI524294 EIB524293:EIE524294 ERX524293:ESA524294 FBT524293:FBW524294 FLP524293:FLS524294 FVL524293:FVO524294 GFH524293:GFK524294 GPD524293:GPG524294 GYZ524293:GZC524294 HIV524293:HIY524294 HSR524293:HSU524294 ICN524293:ICQ524294 IMJ524293:IMM524294 IWF524293:IWI524294 JGB524293:JGE524294 JPX524293:JQA524294 JZT524293:JZW524294 KJP524293:KJS524294 KTL524293:KTO524294 LDH524293:LDK524294 LND524293:LNG524294 LWZ524293:LXC524294 MGV524293:MGY524294 MQR524293:MQU524294 NAN524293:NAQ524294 NKJ524293:NKM524294 NUF524293:NUI524294 OEB524293:OEE524294 ONX524293:OOA524294 OXT524293:OXW524294 PHP524293:PHS524294 PRL524293:PRO524294 QBH524293:QBK524294 QLD524293:QLG524294 QUZ524293:QVC524294 REV524293:REY524294 ROR524293:ROU524294 RYN524293:RYQ524294 SIJ524293:SIM524294 SSF524293:SSI524294 TCB524293:TCE524294 TLX524293:TMA524294 TVT524293:TVW524294 UFP524293:UFS524294 UPL524293:UPO524294 UZH524293:UZK524294 VJD524293:VJG524294 VSZ524293:VTC524294 WCV524293:WCY524294 WMR524293:WMU524294 WWN524293:WWQ524294 AF589829:AI589830 KB589829:KE589830 TX589829:UA589830 ADT589829:ADW589830 ANP589829:ANS589830 AXL589829:AXO589830 BHH589829:BHK589830 BRD589829:BRG589830 CAZ589829:CBC589830 CKV589829:CKY589830 CUR589829:CUU589830 DEN589829:DEQ589830 DOJ589829:DOM589830 DYF589829:DYI589830 EIB589829:EIE589830 ERX589829:ESA589830 FBT589829:FBW589830 FLP589829:FLS589830 FVL589829:FVO589830 GFH589829:GFK589830 GPD589829:GPG589830 GYZ589829:GZC589830 HIV589829:HIY589830 HSR589829:HSU589830 ICN589829:ICQ589830 IMJ589829:IMM589830 IWF589829:IWI589830 JGB589829:JGE589830 JPX589829:JQA589830 JZT589829:JZW589830 KJP589829:KJS589830 KTL589829:KTO589830 LDH589829:LDK589830 LND589829:LNG589830 LWZ589829:LXC589830 MGV589829:MGY589830 MQR589829:MQU589830 NAN589829:NAQ589830 NKJ589829:NKM589830 NUF589829:NUI589830 OEB589829:OEE589830 ONX589829:OOA589830 OXT589829:OXW589830 PHP589829:PHS589830 PRL589829:PRO589830 QBH589829:QBK589830 QLD589829:QLG589830 QUZ589829:QVC589830 REV589829:REY589830 ROR589829:ROU589830 RYN589829:RYQ589830 SIJ589829:SIM589830 SSF589829:SSI589830 TCB589829:TCE589830 TLX589829:TMA589830 TVT589829:TVW589830 UFP589829:UFS589830 UPL589829:UPO589830 UZH589829:UZK589830 VJD589829:VJG589830 VSZ589829:VTC589830 WCV589829:WCY589830 WMR589829:WMU589830 WWN589829:WWQ589830 AF655365:AI655366 KB655365:KE655366 TX655365:UA655366 ADT655365:ADW655366 ANP655365:ANS655366 AXL655365:AXO655366 BHH655365:BHK655366 BRD655365:BRG655366 CAZ655365:CBC655366 CKV655365:CKY655366 CUR655365:CUU655366 DEN655365:DEQ655366 DOJ655365:DOM655366 DYF655365:DYI655366 EIB655365:EIE655366 ERX655365:ESA655366 FBT655365:FBW655366 FLP655365:FLS655366 FVL655365:FVO655366 GFH655365:GFK655366 GPD655365:GPG655366 GYZ655365:GZC655366 HIV655365:HIY655366 HSR655365:HSU655366 ICN655365:ICQ655366 IMJ655365:IMM655366 IWF655365:IWI655366 JGB655365:JGE655366 JPX655365:JQA655366 JZT655365:JZW655366 KJP655365:KJS655366 KTL655365:KTO655366 LDH655365:LDK655366 LND655365:LNG655366 LWZ655365:LXC655366 MGV655365:MGY655366 MQR655365:MQU655366 NAN655365:NAQ655366 NKJ655365:NKM655366 NUF655365:NUI655366 OEB655365:OEE655366 ONX655365:OOA655366 OXT655365:OXW655366 PHP655365:PHS655366 PRL655365:PRO655366 QBH655365:QBK655366 QLD655365:QLG655366 QUZ655365:QVC655366 REV655365:REY655366 ROR655365:ROU655366 RYN655365:RYQ655366 SIJ655365:SIM655366 SSF655365:SSI655366 TCB655365:TCE655366 TLX655365:TMA655366 TVT655365:TVW655366 UFP655365:UFS655366 UPL655365:UPO655366 UZH655365:UZK655366 VJD655365:VJG655366 VSZ655365:VTC655366 WCV655365:WCY655366 WMR655365:WMU655366 WWN655365:WWQ655366 AF720901:AI720902 KB720901:KE720902 TX720901:UA720902 ADT720901:ADW720902 ANP720901:ANS720902 AXL720901:AXO720902 BHH720901:BHK720902 BRD720901:BRG720902 CAZ720901:CBC720902 CKV720901:CKY720902 CUR720901:CUU720902 DEN720901:DEQ720902 DOJ720901:DOM720902 DYF720901:DYI720902 EIB720901:EIE720902 ERX720901:ESA720902 FBT720901:FBW720902 FLP720901:FLS720902 FVL720901:FVO720902 GFH720901:GFK720902 GPD720901:GPG720902 GYZ720901:GZC720902 HIV720901:HIY720902 HSR720901:HSU720902 ICN720901:ICQ720902 IMJ720901:IMM720902 IWF720901:IWI720902 JGB720901:JGE720902 JPX720901:JQA720902 JZT720901:JZW720902 KJP720901:KJS720902 KTL720901:KTO720902 LDH720901:LDK720902 LND720901:LNG720902 LWZ720901:LXC720902 MGV720901:MGY720902 MQR720901:MQU720902 NAN720901:NAQ720902 NKJ720901:NKM720902 NUF720901:NUI720902 OEB720901:OEE720902 ONX720901:OOA720902 OXT720901:OXW720902 PHP720901:PHS720902 PRL720901:PRO720902 QBH720901:QBK720902 QLD720901:QLG720902 QUZ720901:QVC720902 REV720901:REY720902 ROR720901:ROU720902 RYN720901:RYQ720902 SIJ720901:SIM720902 SSF720901:SSI720902 TCB720901:TCE720902 TLX720901:TMA720902 TVT720901:TVW720902 UFP720901:UFS720902 UPL720901:UPO720902 UZH720901:UZK720902 VJD720901:VJG720902 VSZ720901:VTC720902 WCV720901:WCY720902 WMR720901:WMU720902 WWN720901:WWQ720902 AF786437:AI786438 KB786437:KE786438 TX786437:UA786438 ADT786437:ADW786438 ANP786437:ANS786438 AXL786437:AXO786438 BHH786437:BHK786438 BRD786437:BRG786438 CAZ786437:CBC786438 CKV786437:CKY786438 CUR786437:CUU786438 DEN786437:DEQ786438 DOJ786437:DOM786438 DYF786437:DYI786438 EIB786437:EIE786438 ERX786437:ESA786438 FBT786437:FBW786438 FLP786437:FLS786438 FVL786437:FVO786438 GFH786437:GFK786438 GPD786437:GPG786438 GYZ786437:GZC786438 HIV786437:HIY786438 HSR786437:HSU786438 ICN786437:ICQ786438 IMJ786437:IMM786438 IWF786437:IWI786438 JGB786437:JGE786438 JPX786437:JQA786438 JZT786437:JZW786438 KJP786437:KJS786438 KTL786437:KTO786438 LDH786437:LDK786438 LND786437:LNG786438 LWZ786437:LXC786438 MGV786437:MGY786438 MQR786437:MQU786438 NAN786437:NAQ786438 NKJ786437:NKM786438 NUF786437:NUI786438 OEB786437:OEE786438 ONX786437:OOA786438 OXT786437:OXW786438 PHP786437:PHS786438 PRL786437:PRO786438 QBH786437:QBK786438 QLD786437:QLG786438 QUZ786437:QVC786438 REV786437:REY786438 ROR786437:ROU786438 RYN786437:RYQ786438 SIJ786437:SIM786438 SSF786437:SSI786438 TCB786437:TCE786438 TLX786437:TMA786438 TVT786437:TVW786438 UFP786437:UFS786438 UPL786437:UPO786438 UZH786437:UZK786438 VJD786437:VJG786438 VSZ786437:VTC786438 WCV786437:WCY786438 WMR786437:WMU786438 WWN786437:WWQ786438 AF851973:AI851974 KB851973:KE851974 TX851973:UA851974 ADT851973:ADW851974 ANP851973:ANS851974 AXL851973:AXO851974 BHH851973:BHK851974 BRD851973:BRG851974 CAZ851973:CBC851974 CKV851973:CKY851974 CUR851973:CUU851974 DEN851973:DEQ851974 DOJ851973:DOM851974 DYF851973:DYI851974 EIB851973:EIE851974 ERX851973:ESA851974 FBT851973:FBW851974 FLP851973:FLS851974 FVL851973:FVO851974 GFH851973:GFK851974 GPD851973:GPG851974 GYZ851973:GZC851974 HIV851973:HIY851974 HSR851973:HSU851974 ICN851973:ICQ851974 IMJ851973:IMM851974 IWF851973:IWI851974 JGB851973:JGE851974 JPX851973:JQA851974 JZT851973:JZW851974 KJP851973:KJS851974 KTL851973:KTO851974 LDH851973:LDK851974 LND851973:LNG851974 LWZ851973:LXC851974 MGV851973:MGY851974 MQR851973:MQU851974 NAN851973:NAQ851974 NKJ851973:NKM851974 NUF851973:NUI851974 OEB851973:OEE851974 ONX851973:OOA851974 OXT851973:OXW851974 PHP851973:PHS851974 PRL851973:PRO851974 QBH851973:QBK851974 QLD851973:QLG851974 QUZ851973:QVC851974 REV851973:REY851974 ROR851973:ROU851974 RYN851973:RYQ851974 SIJ851973:SIM851974 SSF851973:SSI851974 TCB851973:TCE851974 TLX851973:TMA851974 TVT851973:TVW851974 UFP851973:UFS851974 UPL851973:UPO851974 UZH851973:UZK851974 VJD851973:VJG851974 VSZ851973:VTC851974 WCV851973:WCY851974 WMR851973:WMU851974 WWN851973:WWQ851974 AF917509:AI917510 KB917509:KE917510 TX917509:UA917510 ADT917509:ADW917510 ANP917509:ANS917510 AXL917509:AXO917510 BHH917509:BHK917510 BRD917509:BRG917510 CAZ917509:CBC917510 CKV917509:CKY917510 CUR917509:CUU917510 DEN917509:DEQ917510 DOJ917509:DOM917510 DYF917509:DYI917510 EIB917509:EIE917510 ERX917509:ESA917510 FBT917509:FBW917510 FLP917509:FLS917510 FVL917509:FVO917510 GFH917509:GFK917510 GPD917509:GPG917510 GYZ917509:GZC917510 HIV917509:HIY917510 HSR917509:HSU917510 ICN917509:ICQ917510 IMJ917509:IMM917510 IWF917509:IWI917510 JGB917509:JGE917510 JPX917509:JQA917510 JZT917509:JZW917510 KJP917509:KJS917510 KTL917509:KTO917510 LDH917509:LDK917510 LND917509:LNG917510 LWZ917509:LXC917510 MGV917509:MGY917510 MQR917509:MQU917510 NAN917509:NAQ917510 NKJ917509:NKM917510 NUF917509:NUI917510 OEB917509:OEE917510 ONX917509:OOA917510 OXT917509:OXW917510 PHP917509:PHS917510 PRL917509:PRO917510 QBH917509:QBK917510 QLD917509:QLG917510 QUZ917509:QVC917510 REV917509:REY917510 ROR917509:ROU917510 RYN917509:RYQ917510 SIJ917509:SIM917510 SSF917509:SSI917510 TCB917509:TCE917510 TLX917509:TMA917510 TVT917509:TVW917510 UFP917509:UFS917510 UPL917509:UPO917510 UZH917509:UZK917510 VJD917509:VJG917510 VSZ917509:VTC917510 WCV917509:WCY917510 WMR917509:WMU917510 WWN917509:WWQ917510 AF983045:AI983046 KB983045:KE983046 TX983045:UA983046 ADT983045:ADW983046 ANP983045:ANS983046 AXL983045:AXO983046 BHH983045:BHK983046 BRD983045:BRG983046 CAZ983045:CBC983046 CKV983045:CKY983046 CUR983045:CUU983046 DEN983045:DEQ983046 DOJ983045:DOM983046 DYF983045:DYI983046 EIB983045:EIE983046 ERX983045:ESA983046 FBT983045:FBW983046 FLP983045:FLS983046 FVL983045:FVO983046 GFH983045:GFK983046 GPD983045:GPG983046 GYZ983045:GZC983046 HIV983045:HIY983046 HSR983045:HSU983046 ICN983045:ICQ983046 IMJ983045:IMM983046 IWF983045:IWI983046 JGB983045:JGE983046 JPX983045:JQA983046 JZT983045:JZW983046 KJP983045:KJS983046 KTL983045:KTO983046 LDH983045:LDK983046 LND983045:LNG983046 LWZ983045:LXC983046 MGV983045:MGY983046 MQR983045:MQU983046 NAN983045:NAQ983046 NKJ983045:NKM983046 NUF983045:NUI983046 OEB983045:OEE983046 ONX983045:OOA983046 OXT983045:OXW983046 PHP983045:PHS983046 PRL983045:PRO983046 QBH983045:QBK983046 QLD983045:QLG983046 QUZ983045:QVC983046 REV983045:REY983046 ROR983045:ROU983046 RYN983045:RYQ983046 SIJ983045:SIM983046 SSF983045:SSI983046 TCB983045:TCE983046 TLX983045:TMA983046 TVT983045:TVW983046 UFP983045:UFS983046 UPL983045:UPO983046 UZH983045:UZK983046 VJD983045:VJG983046 VSZ983045:VTC983046 WCV983045:WCY983046 WMR983045:WMU983046 WWN983045:WWQ983046 AL5:AM6 KH5:KI6 UD5:UE6 ADZ5:AEA6 ANV5:ANW6 AXR5:AXS6 BHN5:BHO6 BRJ5:BRK6 CBF5:CBG6 CLB5:CLC6 CUX5:CUY6 DET5:DEU6 DOP5:DOQ6 DYL5:DYM6 EIH5:EII6 ESD5:ESE6 FBZ5:FCA6 FLV5:FLW6 FVR5:FVS6 GFN5:GFO6 GPJ5:GPK6 GZF5:GZG6 HJB5:HJC6 HSX5:HSY6 ICT5:ICU6 IMP5:IMQ6 IWL5:IWM6 JGH5:JGI6 JQD5:JQE6 JZZ5:KAA6 KJV5:KJW6 KTR5:KTS6 LDN5:LDO6 LNJ5:LNK6 LXF5:LXG6 MHB5:MHC6 MQX5:MQY6 NAT5:NAU6 NKP5:NKQ6 NUL5:NUM6 OEH5:OEI6 OOD5:OOE6 OXZ5:OYA6 PHV5:PHW6 PRR5:PRS6 QBN5:QBO6 QLJ5:QLK6 QVF5:QVG6 RFB5:RFC6 ROX5:ROY6 RYT5:RYU6 SIP5:SIQ6 SSL5:SSM6 TCH5:TCI6 TMD5:TME6 TVZ5:TWA6 UFV5:UFW6 UPR5:UPS6 UZN5:UZO6 VJJ5:VJK6 VTF5:VTG6 WDB5:WDC6 WMX5:WMY6 WWT5:WWU6 AL65541:AM65542 KH65541:KI65542 UD65541:UE65542 ADZ65541:AEA65542 ANV65541:ANW65542 AXR65541:AXS65542 BHN65541:BHO65542 BRJ65541:BRK65542 CBF65541:CBG65542 CLB65541:CLC65542 CUX65541:CUY65542 DET65541:DEU65542 DOP65541:DOQ65542 DYL65541:DYM65542 EIH65541:EII65542 ESD65541:ESE65542 FBZ65541:FCA65542 FLV65541:FLW65542 FVR65541:FVS65542 GFN65541:GFO65542 GPJ65541:GPK65542 GZF65541:GZG65542 HJB65541:HJC65542 HSX65541:HSY65542 ICT65541:ICU65542 IMP65541:IMQ65542 IWL65541:IWM65542 JGH65541:JGI65542 JQD65541:JQE65542 JZZ65541:KAA65542 KJV65541:KJW65542 KTR65541:KTS65542 LDN65541:LDO65542 LNJ65541:LNK65542 LXF65541:LXG65542 MHB65541:MHC65542 MQX65541:MQY65542 NAT65541:NAU65542 NKP65541:NKQ65542 NUL65541:NUM65542 OEH65541:OEI65542 OOD65541:OOE65542 OXZ65541:OYA65542 PHV65541:PHW65542 PRR65541:PRS65542 QBN65541:QBO65542 QLJ65541:QLK65542 QVF65541:QVG65542 RFB65541:RFC65542 ROX65541:ROY65542 RYT65541:RYU65542 SIP65541:SIQ65542 SSL65541:SSM65542 TCH65541:TCI65542 TMD65541:TME65542 TVZ65541:TWA65542 UFV65541:UFW65542 UPR65541:UPS65542 UZN65541:UZO65542 VJJ65541:VJK65542 VTF65541:VTG65542 WDB65541:WDC65542 WMX65541:WMY65542 WWT65541:WWU65542 AL131077:AM131078 KH131077:KI131078 UD131077:UE131078 ADZ131077:AEA131078 ANV131077:ANW131078 AXR131077:AXS131078 BHN131077:BHO131078 BRJ131077:BRK131078 CBF131077:CBG131078 CLB131077:CLC131078 CUX131077:CUY131078 DET131077:DEU131078 DOP131077:DOQ131078 DYL131077:DYM131078 EIH131077:EII131078 ESD131077:ESE131078 FBZ131077:FCA131078 FLV131077:FLW131078 FVR131077:FVS131078 GFN131077:GFO131078 GPJ131077:GPK131078 GZF131077:GZG131078 HJB131077:HJC131078 HSX131077:HSY131078 ICT131077:ICU131078 IMP131077:IMQ131078 IWL131077:IWM131078 JGH131077:JGI131078 JQD131077:JQE131078 JZZ131077:KAA131078 KJV131077:KJW131078 KTR131077:KTS131078 LDN131077:LDO131078 LNJ131077:LNK131078 LXF131077:LXG131078 MHB131077:MHC131078 MQX131077:MQY131078 NAT131077:NAU131078 NKP131077:NKQ131078 NUL131077:NUM131078 OEH131077:OEI131078 OOD131077:OOE131078 OXZ131077:OYA131078 PHV131077:PHW131078 PRR131077:PRS131078 QBN131077:QBO131078 QLJ131077:QLK131078 QVF131077:QVG131078 RFB131077:RFC131078 ROX131077:ROY131078 RYT131077:RYU131078 SIP131077:SIQ131078 SSL131077:SSM131078 TCH131077:TCI131078 TMD131077:TME131078 TVZ131077:TWA131078 UFV131077:UFW131078 UPR131077:UPS131078 UZN131077:UZO131078 VJJ131077:VJK131078 VTF131077:VTG131078 WDB131077:WDC131078 WMX131077:WMY131078 WWT131077:WWU131078 AL196613:AM196614 KH196613:KI196614 UD196613:UE196614 ADZ196613:AEA196614 ANV196613:ANW196614 AXR196613:AXS196614 BHN196613:BHO196614 BRJ196613:BRK196614 CBF196613:CBG196614 CLB196613:CLC196614 CUX196613:CUY196614 DET196613:DEU196614 DOP196613:DOQ196614 DYL196613:DYM196614 EIH196613:EII196614 ESD196613:ESE196614 FBZ196613:FCA196614 FLV196613:FLW196614 FVR196613:FVS196614 GFN196613:GFO196614 GPJ196613:GPK196614 GZF196613:GZG196614 HJB196613:HJC196614 HSX196613:HSY196614 ICT196613:ICU196614 IMP196613:IMQ196614 IWL196613:IWM196614 JGH196613:JGI196614 JQD196613:JQE196614 JZZ196613:KAA196614 KJV196613:KJW196614 KTR196613:KTS196614 LDN196613:LDO196614 LNJ196613:LNK196614 LXF196613:LXG196614 MHB196613:MHC196614 MQX196613:MQY196614 NAT196613:NAU196614 NKP196613:NKQ196614 NUL196613:NUM196614 OEH196613:OEI196614 OOD196613:OOE196614 OXZ196613:OYA196614 PHV196613:PHW196614 PRR196613:PRS196614 QBN196613:QBO196614 QLJ196613:QLK196614 QVF196613:QVG196614 RFB196613:RFC196614 ROX196613:ROY196614 RYT196613:RYU196614 SIP196613:SIQ196614 SSL196613:SSM196614 TCH196613:TCI196614 TMD196613:TME196614 TVZ196613:TWA196614 UFV196613:UFW196614 UPR196613:UPS196614 UZN196613:UZO196614 VJJ196613:VJK196614 VTF196613:VTG196614 WDB196613:WDC196614 WMX196613:WMY196614 WWT196613:WWU196614 AL262149:AM262150 KH262149:KI262150 UD262149:UE262150 ADZ262149:AEA262150 ANV262149:ANW262150 AXR262149:AXS262150 BHN262149:BHO262150 BRJ262149:BRK262150 CBF262149:CBG262150 CLB262149:CLC262150 CUX262149:CUY262150 DET262149:DEU262150 DOP262149:DOQ262150 DYL262149:DYM262150 EIH262149:EII262150 ESD262149:ESE262150 FBZ262149:FCA262150 FLV262149:FLW262150 FVR262149:FVS262150 GFN262149:GFO262150 GPJ262149:GPK262150 GZF262149:GZG262150 HJB262149:HJC262150 HSX262149:HSY262150 ICT262149:ICU262150 IMP262149:IMQ262150 IWL262149:IWM262150 JGH262149:JGI262150 JQD262149:JQE262150 JZZ262149:KAA262150 KJV262149:KJW262150 KTR262149:KTS262150 LDN262149:LDO262150 LNJ262149:LNK262150 LXF262149:LXG262150 MHB262149:MHC262150 MQX262149:MQY262150 NAT262149:NAU262150 NKP262149:NKQ262150 NUL262149:NUM262150 OEH262149:OEI262150 OOD262149:OOE262150 OXZ262149:OYA262150 PHV262149:PHW262150 PRR262149:PRS262150 QBN262149:QBO262150 QLJ262149:QLK262150 QVF262149:QVG262150 RFB262149:RFC262150 ROX262149:ROY262150 RYT262149:RYU262150 SIP262149:SIQ262150 SSL262149:SSM262150 TCH262149:TCI262150 TMD262149:TME262150 TVZ262149:TWA262150 UFV262149:UFW262150 UPR262149:UPS262150 UZN262149:UZO262150 VJJ262149:VJK262150 VTF262149:VTG262150 WDB262149:WDC262150 WMX262149:WMY262150 WWT262149:WWU262150 AL327685:AM327686 KH327685:KI327686 UD327685:UE327686 ADZ327685:AEA327686 ANV327685:ANW327686 AXR327685:AXS327686 BHN327685:BHO327686 BRJ327685:BRK327686 CBF327685:CBG327686 CLB327685:CLC327686 CUX327685:CUY327686 DET327685:DEU327686 DOP327685:DOQ327686 DYL327685:DYM327686 EIH327685:EII327686 ESD327685:ESE327686 FBZ327685:FCA327686 FLV327685:FLW327686 FVR327685:FVS327686 GFN327685:GFO327686 GPJ327685:GPK327686 GZF327685:GZG327686 HJB327685:HJC327686 HSX327685:HSY327686 ICT327685:ICU327686 IMP327685:IMQ327686 IWL327685:IWM327686 JGH327685:JGI327686 JQD327685:JQE327686 JZZ327685:KAA327686 KJV327685:KJW327686 KTR327685:KTS327686 LDN327685:LDO327686 LNJ327685:LNK327686 LXF327685:LXG327686 MHB327685:MHC327686 MQX327685:MQY327686 NAT327685:NAU327686 NKP327685:NKQ327686 NUL327685:NUM327686 OEH327685:OEI327686 OOD327685:OOE327686 OXZ327685:OYA327686 PHV327685:PHW327686 PRR327685:PRS327686 QBN327685:QBO327686 QLJ327685:QLK327686 QVF327685:QVG327686 RFB327685:RFC327686 ROX327685:ROY327686 RYT327685:RYU327686 SIP327685:SIQ327686 SSL327685:SSM327686 TCH327685:TCI327686 TMD327685:TME327686 TVZ327685:TWA327686 UFV327685:UFW327686 UPR327685:UPS327686 UZN327685:UZO327686 VJJ327685:VJK327686 VTF327685:VTG327686 WDB327685:WDC327686 WMX327685:WMY327686 WWT327685:WWU327686 AL393221:AM393222 KH393221:KI393222 UD393221:UE393222 ADZ393221:AEA393222 ANV393221:ANW393222 AXR393221:AXS393222 BHN393221:BHO393222 BRJ393221:BRK393222 CBF393221:CBG393222 CLB393221:CLC393222 CUX393221:CUY393222 DET393221:DEU393222 DOP393221:DOQ393222 DYL393221:DYM393222 EIH393221:EII393222 ESD393221:ESE393222 FBZ393221:FCA393222 FLV393221:FLW393222 FVR393221:FVS393222 GFN393221:GFO393222 GPJ393221:GPK393222 GZF393221:GZG393222 HJB393221:HJC393222 HSX393221:HSY393222 ICT393221:ICU393222 IMP393221:IMQ393222 IWL393221:IWM393222 JGH393221:JGI393222 JQD393221:JQE393222 JZZ393221:KAA393222 KJV393221:KJW393222 KTR393221:KTS393222 LDN393221:LDO393222 LNJ393221:LNK393222 LXF393221:LXG393222 MHB393221:MHC393222 MQX393221:MQY393222 NAT393221:NAU393222 NKP393221:NKQ393222 NUL393221:NUM393222 OEH393221:OEI393222 OOD393221:OOE393222 OXZ393221:OYA393222 PHV393221:PHW393222 PRR393221:PRS393222 QBN393221:QBO393222 QLJ393221:QLK393222 QVF393221:QVG393222 RFB393221:RFC393222 ROX393221:ROY393222 RYT393221:RYU393222 SIP393221:SIQ393222 SSL393221:SSM393222 TCH393221:TCI393222 TMD393221:TME393222 TVZ393221:TWA393222 UFV393221:UFW393222 UPR393221:UPS393222 UZN393221:UZO393222 VJJ393221:VJK393222 VTF393221:VTG393222 WDB393221:WDC393222 WMX393221:WMY393222 WWT393221:WWU393222 AL458757:AM458758 KH458757:KI458758 UD458757:UE458758 ADZ458757:AEA458758 ANV458757:ANW458758 AXR458757:AXS458758 BHN458757:BHO458758 BRJ458757:BRK458758 CBF458757:CBG458758 CLB458757:CLC458758 CUX458757:CUY458758 DET458757:DEU458758 DOP458757:DOQ458758 DYL458757:DYM458758 EIH458757:EII458758 ESD458757:ESE458758 FBZ458757:FCA458758 FLV458757:FLW458758 FVR458757:FVS458758 GFN458757:GFO458758 GPJ458757:GPK458758 GZF458757:GZG458758 HJB458757:HJC458758 HSX458757:HSY458758 ICT458757:ICU458758 IMP458757:IMQ458758 IWL458757:IWM458758 JGH458757:JGI458758 JQD458757:JQE458758 JZZ458757:KAA458758 KJV458757:KJW458758 KTR458757:KTS458758 LDN458757:LDO458758 LNJ458757:LNK458758 LXF458757:LXG458758 MHB458757:MHC458758 MQX458757:MQY458758 NAT458757:NAU458758 NKP458757:NKQ458758 NUL458757:NUM458758 OEH458757:OEI458758 OOD458757:OOE458758 OXZ458757:OYA458758 PHV458757:PHW458758 PRR458757:PRS458758 QBN458757:QBO458758 QLJ458757:QLK458758 QVF458757:QVG458758 RFB458757:RFC458758 ROX458757:ROY458758 RYT458757:RYU458758 SIP458757:SIQ458758 SSL458757:SSM458758 TCH458757:TCI458758 TMD458757:TME458758 TVZ458757:TWA458758 UFV458757:UFW458758 UPR458757:UPS458758 UZN458757:UZO458758 VJJ458757:VJK458758 VTF458757:VTG458758 WDB458757:WDC458758 WMX458757:WMY458758 WWT458757:WWU458758 AL524293:AM524294 KH524293:KI524294 UD524293:UE524294 ADZ524293:AEA524294 ANV524293:ANW524294 AXR524293:AXS524294 BHN524293:BHO524294 BRJ524293:BRK524294 CBF524293:CBG524294 CLB524293:CLC524294 CUX524293:CUY524294 DET524293:DEU524294 DOP524293:DOQ524294 DYL524293:DYM524294 EIH524293:EII524294 ESD524293:ESE524294 FBZ524293:FCA524294 FLV524293:FLW524294 FVR524293:FVS524294 GFN524293:GFO524294 GPJ524293:GPK524294 GZF524293:GZG524294 HJB524293:HJC524294 HSX524293:HSY524294 ICT524293:ICU524294 IMP524293:IMQ524294 IWL524293:IWM524294 JGH524293:JGI524294 JQD524293:JQE524294 JZZ524293:KAA524294 KJV524293:KJW524294 KTR524293:KTS524294 LDN524293:LDO524294 LNJ524293:LNK524294 LXF524293:LXG524294 MHB524293:MHC524294 MQX524293:MQY524294 NAT524293:NAU524294 NKP524293:NKQ524294 NUL524293:NUM524294 OEH524293:OEI524294 OOD524293:OOE524294 OXZ524293:OYA524294 PHV524293:PHW524294 PRR524293:PRS524294 QBN524293:QBO524294 QLJ524293:QLK524294 QVF524293:QVG524294 RFB524293:RFC524294 ROX524293:ROY524294 RYT524293:RYU524294 SIP524293:SIQ524294 SSL524293:SSM524294 TCH524293:TCI524294 TMD524293:TME524294 TVZ524293:TWA524294 UFV524293:UFW524294 UPR524293:UPS524294 UZN524293:UZO524294 VJJ524293:VJK524294 VTF524293:VTG524294 WDB524293:WDC524294 WMX524293:WMY524294 WWT524293:WWU524294 AL589829:AM589830 KH589829:KI589830 UD589829:UE589830 ADZ589829:AEA589830 ANV589829:ANW589830 AXR589829:AXS589830 BHN589829:BHO589830 BRJ589829:BRK589830 CBF589829:CBG589830 CLB589829:CLC589830 CUX589829:CUY589830 DET589829:DEU589830 DOP589829:DOQ589830 DYL589829:DYM589830 EIH589829:EII589830 ESD589829:ESE589830 FBZ589829:FCA589830 FLV589829:FLW589830 FVR589829:FVS589830 GFN589829:GFO589830 GPJ589829:GPK589830 GZF589829:GZG589830 HJB589829:HJC589830 HSX589829:HSY589830 ICT589829:ICU589830 IMP589829:IMQ589830 IWL589829:IWM589830 JGH589829:JGI589830 JQD589829:JQE589830 JZZ589829:KAA589830 KJV589829:KJW589830 KTR589829:KTS589830 LDN589829:LDO589830 LNJ589829:LNK589830 LXF589829:LXG589830 MHB589829:MHC589830 MQX589829:MQY589830 NAT589829:NAU589830 NKP589829:NKQ589830 NUL589829:NUM589830 OEH589829:OEI589830 OOD589829:OOE589830 OXZ589829:OYA589830 PHV589829:PHW589830 PRR589829:PRS589830 QBN589829:QBO589830 QLJ589829:QLK589830 QVF589829:QVG589830 RFB589829:RFC589830 ROX589829:ROY589830 RYT589829:RYU589830 SIP589829:SIQ589830 SSL589829:SSM589830 TCH589829:TCI589830 TMD589829:TME589830 TVZ589829:TWA589830 UFV589829:UFW589830 UPR589829:UPS589830 UZN589829:UZO589830 VJJ589829:VJK589830 VTF589829:VTG589830 WDB589829:WDC589830 WMX589829:WMY589830 WWT589829:WWU589830 AL655365:AM655366 KH655365:KI655366 UD655365:UE655366 ADZ655365:AEA655366 ANV655365:ANW655366 AXR655365:AXS655366 BHN655365:BHO655366 BRJ655365:BRK655366 CBF655365:CBG655366 CLB655365:CLC655366 CUX655365:CUY655366 DET655365:DEU655366 DOP655365:DOQ655366 DYL655365:DYM655366 EIH655365:EII655366 ESD655365:ESE655366 FBZ655365:FCA655366 FLV655365:FLW655366 FVR655365:FVS655366 GFN655365:GFO655366 GPJ655365:GPK655366 GZF655365:GZG655366 HJB655365:HJC655366 HSX655365:HSY655366 ICT655365:ICU655366 IMP655365:IMQ655366 IWL655365:IWM655366 JGH655365:JGI655366 JQD655365:JQE655366 JZZ655365:KAA655366 KJV655365:KJW655366 KTR655365:KTS655366 LDN655365:LDO655366 LNJ655365:LNK655366 LXF655365:LXG655366 MHB655365:MHC655366 MQX655365:MQY655366 NAT655365:NAU655366 NKP655365:NKQ655366 NUL655365:NUM655366 OEH655365:OEI655366 OOD655365:OOE655366 OXZ655365:OYA655366 PHV655365:PHW655366 PRR655365:PRS655366 QBN655365:QBO655366 QLJ655365:QLK655366 QVF655365:QVG655366 RFB655365:RFC655366 ROX655365:ROY655366 RYT655365:RYU655366 SIP655365:SIQ655366 SSL655365:SSM655366 TCH655365:TCI655366 TMD655365:TME655366 TVZ655365:TWA655366 UFV655365:UFW655366 UPR655365:UPS655366 UZN655365:UZO655366 VJJ655365:VJK655366 VTF655365:VTG655366 WDB655365:WDC655366 WMX655365:WMY655366 WWT655365:WWU655366 AL720901:AM720902 KH720901:KI720902 UD720901:UE720902 ADZ720901:AEA720902 ANV720901:ANW720902 AXR720901:AXS720902 BHN720901:BHO720902 BRJ720901:BRK720902 CBF720901:CBG720902 CLB720901:CLC720902 CUX720901:CUY720902 DET720901:DEU720902 DOP720901:DOQ720902 DYL720901:DYM720902 EIH720901:EII720902 ESD720901:ESE720902 FBZ720901:FCA720902 FLV720901:FLW720902 FVR720901:FVS720902 GFN720901:GFO720902 GPJ720901:GPK720902 GZF720901:GZG720902 HJB720901:HJC720902 HSX720901:HSY720902 ICT720901:ICU720902 IMP720901:IMQ720902 IWL720901:IWM720902 JGH720901:JGI720902 JQD720901:JQE720902 JZZ720901:KAA720902 KJV720901:KJW720902 KTR720901:KTS720902 LDN720901:LDO720902 LNJ720901:LNK720902 LXF720901:LXG720902 MHB720901:MHC720902 MQX720901:MQY720902 NAT720901:NAU720902 NKP720901:NKQ720902 NUL720901:NUM720902 OEH720901:OEI720902 OOD720901:OOE720902 OXZ720901:OYA720902 PHV720901:PHW720902 PRR720901:PRS720902 QBN720901:QBO720902 QLJ720901:QLK720902 QVF720901:QVG720902 RFB720901:RFC720902 ROX720901:ROY720902 RYT720901:RYU720902 SIP720901:SIQ720902 SSL720901:SSM720902 TCH720901:TCI720902 TMD720901:TME720902 TVZ720901:TWA720902 UFV720901:UFW720902 UPR720901:UPS720902 UZN720901:UZO720902 VJJ720901:VJK720902 VTF720901:VTG720902 WDB720901:WDC720902 WMX720901:WMY720902 WWT720901:WWU720902 AL786437:AM786438 KH786437:KI786438 UD786437:UE786438 ADZ786437:AEA786438 ANV786437:ANW786438 AXR786437:AXS786438 BHN786437:BHO786438 BRJ786437:BRK786438 CBF786437:CBG786438 CLB786437:CLC786438 CUX786437:CUY786438 DET786437:DEU786438 DOP786437:DOQ786438 DYL786437:DYM786438 EIH786437:EII786438 ESD786437:ESE786438 FBZ786437:FCA786438 FLV786437:FLW786438 FVR786437:FVS786438 GFN786437:GFO786438 GPJ786437:GPK786438 GZF786437:GZG786438 HJB786437:HJC786438 HSX786437:HSY786438 ICT786437:ICU786438 IMP786437:IMQ786438 IWL786437:IWM786438 JGH786437:JGI786438 JQD786437:JQE786438 JZZ786437:KAA786438 KJV786437:KJW786438 KTR786437:KTS786438 LDN786437:LDO786438 LNJ786437:LNK786438 LXF786437:LXG786438 MHB786437:MHC786438 MQX786437:MQY786438 NAT786437:NAU786438 NKP786437:NKQ786438 NUL786437:NUM786438 OEH786437:OEI786438 OOD786437:OOE786438 OXZ786437:OYA786438 PHV786437:PHW786438 PRR786437:PRS786438 QBN786437:QBO786438 QLJ786437:QLK786438 QVF786437:QVG786438 RFB786437:RFC786438 ROX786437:ROY786438 RYT786437:RYU786438 SIP786437:SIQ786438 SSL786437:SSM786438 TCH786437:TCI786438 TMD786437:TME786438 TVZ786437:TWA786438 UFV786437:UFW786438 UPR786437:UPS786438 UZN786437:UZO786438 VJJ786437:VJK786438 VTF786437:VTG786438 WDB786437:WDC786438 WMX786437:WMY786438 WWT786437:WWU786438 AL851973:AM851974 KH851973:KI851974 UD851973:UE851974 ADZ851973:AEA851974 ANV851973:ANW851974 AXR851973:AXS851974 BHN851973:BHO851974 BRJ851973:BRK851974 CBF851973:CBG851974 CLB851973:CLC851974 CUX851973:CUY851974 DET851973:DEU851974 DOP851973:DOQ851974 DYL851973:DYM851974 EIH851973:EII851974 ESD851973:ESE851974 FBZ851973:FCA851974 FLV851973:FLW851974 FVR851973:FVS851974 GFN851973:GFO851974 GPJ851973:GPK851974 GZF851973:GZG851974 HJB851973:HJC851974 HSX851973:HSY851974 ICT851973:ICU851974 IMP851973:IMQ851974 IWL851973:IWM851974 JGH851973:JGI851974 JQD851973:JQE851974 JZZ851973:KAA851974 KJV851973:KJW851974 KTR851973:KTS851974 LDN851973:LDO851974 LNJ851973:LNK851974 LXF851973:LXG851974 MHB851973:MHC851974 MQX851973:MQY851974 NAT851973:NAU851974 NKP851973:NKQ851974 NUL851973:NUM851974 OEH851973:OEI851974 OOD851973:OOE851974 OXZ851973:OYA851974 PHV851973:PHW851974 PRR851973:PRS851974 QBN851973:QBO851974 QLJ851973:QLK851974 QVF851973:QVG851974 RFB851973:RFC851974 ROX851973:ROY851974 RYT851973:RYU851974 SIP851973:SIQ851974 SSL851973:SSM851974 TCH851973:TCI851974 TMD851973:TME851974 TVZ851973:TWA851974 UFV851973:UFW851974 UPR851973:UPS851974 UZN851973:UZO851974 VJJ851973:VJK851974 VTF851973:VTG851974 WDB851973:WDC851974 WMX851973:WMY851974 WWT851973:WWU851974 AL917509:AM917510 KH917509:KI917510 UD917509:UE917510 ADZ917509:AEA917510 ANV917509:ANW917510 AXR917509:AXS917510 BHN917509:BHO917510 BRJ917509:BRK917510 CBF917509:CBG917510 CLB917509:CLC917510 CUX917509:CUY917510 DET917509:DEU917510 DOP917509:DOQ917510 DYL917509:DYM917510 EIH917509:EII917510 ESD917509:ESE917510 FBZ917509:FCA917510 FLV917509:FLW917510 FVR917509:FVS917510 GFN917509:GFO917510 GPJ917509:GPK917510 GZF917509:GZG917510 HJB917509:HJC917510 HSX917509:HSY917510 ICT917509:ICU917510 IMP917509:IMQ917510 IWL917509:IWM917510 JGH917509:JGI917510 JQD917509:JQE917510 JZZ917509:KAA917510 KJV917509:KJW917510 KTR917509:KTS917510 LDN917509:LDO917510 LNJ917509:LNK917510 LXF917509:LXG917510 MHB917509:MHC917510 MQX917509:MQY917510 NAT917509:NAU917510 NKP917509:NKQ917510 NUL917509:NUM917510 OEH917509:OEI917510 OOD917509:OOE917510 OXZ917509:OYA917510 PHV917509:PHW917510 PRR917509:PRS917510 QBN917509:QBO917510 QLJ917509:QLK917510 QVF917509:QVG917510 RFB917509:RFC917510 ROX917509:ROY917510 RYT917509:RYU917510 SIP917509:SIQ917510 SSL917509:SSM917510 TCH917509:TCI917510 TMD917509:TME917510 TVZ917509:TWA917510 UFV917509:UFW917510 UPR917509:UPS917510 UZN917509:UZO917510 VJJ917509:VJK917510 VTF917509:VTG917510 WDB917509:WDC917510 WMX917509:WMY917510 WWT917509:WWU917510 AL983045:AM983046 KH983045:KI983046 UD983045:UE983046 ADZ983045:AEA983046 ANV983045:ANW983046 AXR983045:AXS983046 BHN983045:BHO983046 BRJ983045:BRK983046 CBF983045:CBG983046 CLB983045:CLC983046 CUX983045:CUY983046 DET983045:DEU983046 DOP983045:DOQ983046 DYL983045:DYM983046 EIH983045:EII983046 ESD983045:ESE983046 FBZ983045:FCA983046 FLV983045:FLW983046 FVR983045:FVS983046 GFN983045:GFO983046 GPJ983045:GPK983046 GZF983045:GZG983046 HJB983045:HJC983046 HSX983045:HSY983046 ICT983045:ICU983046 IMP983045:IMQ983046 IWL983045:IWM983046 JGH983045:JGI983046 JQD983045:JQE983046 JZZ983045:KAA983046 KJV983045:KJW983046 KTR983045:KTS983046 LDN983045:LDO983046 LNJ983045:LNK983046 LXF983045:LXG983046 MHB983045:MHC983046 MQX983045:MQY983046 NAT983045:NAU983046 NKP983045:NKQ983046 NUL983045:NUM983046 OEH983045:OEI983046 OOD983045:OOE983046 OXZ983045:OYA983046 PHV983045:PHW983046 PRR983045:PRS983046 QBN983045:QBO983046 QLJ983045:QLK983046 QVF983045:QVG983046 RFB983045:RFC983046 ROX983045:ROY983046 RYT983045:RYU983046 SIP983045:SIQ983046 SSL983045:SSM983046 TCH983045:TCI983046 TMD983045:TME983046 TVZ983045:TWA983046 UFV983045:UFW983046 UPR983045:UPS983046 UZN983045:UZO983046 VJJ983045:VJK983046 VTF983045:VTG983046 WDB983045:WDC983046 WMX983045:WMY983046 WWT983045:WWU983046 AP5:AQ6 KL5:KM6 UH5:UI6 AED5:AEE6 ANZ5:AOA6 AXV5:AXW6 BHR5:BHS6 BRN5:BRO6 CBJ5:CBK6 CLF5:CLG6 CVB5:CVC6 DEX5:DEY6 DOT5:DOU6 DYP5:DYQ6 EIL5:EIM6 ESH5:ESI6 FCD5:FCE6 FLZ5:FMA6 FVV5:FVW6 GFR5:GFS6 GPN5:GPO6 GZJ5:GZK6 HJF5:HJG6 HTB5:HTC6 ICX5:ICY6 IMT5:IMU6 IWP5:IWQ6 JGL5:JGM6 JQH5:JQI6 KAD5:KAE6 KJZ5:KKA6 KTV5:KTW6 LDR5:LDS6 LNN5:LNO6 LXJ5:LXK6 MHF5:MHG6 MRB5:MRC6 NAX5:NAY6 NKT5:NKU6 NUP5:NUQ6 OEL5:OEM6 OOH5:OOI6 OYD5:OYE6 PHZ5:PIA6 PRV5:PRW6 QBR5:QBS6 QLN5:QLO6 QVJ5:QVK6 RFF5:RFG6 RPB5:RPC6 RYX5:RYY6 SIT5:SIU6 SSP5:SSQ6 TCL5:TCM6 TMH5:TMI6 TWD5:TWE6 UFZ5:UGA6 UPV5:UPW6 UZR5:UZS6 VJN5:VJO6 VTJ5:VTK6 WDF5:WDG6 WNB5:WNC6 WWX5:WWY6 AP65541:AQ65542 KL65541:KM65542 UH65541:UI65542 AED65541:AEE65542 ANZ65541:AOA65542 AXV65541:AXW65542 BHR65541:BHS65542 BRN65541:BRO65542 CBJ65541:CBK65542 CLF65541:CLG65542 CVB65541:CVC65542 DEX65541:DEY65542 DOT65541:DOU65542 DYP65541:DYQ65542 EIL65541:EIM65542 ESH65541:ESI65542 FCD65541:FCE65542 FLZ65541:FMA65542 FVV65541:FVW65542 GFR65541:GFS65542 GPN65541:GPO65542 GZJ65541:GZK65542 HJF65541:HJG65542 HTB65541:HTC65542 ICX65541:ICY65542 IMT65541:IMU65542 IWP65541:IWQ65542 JGL65541:JGM65542 JQH65541:JQI65542 KAD65541:KAE65542 KJZ65541:KKA65542 KTV65541:KTW65542 LDR65541:LDS65542 LNN65541:LNO65542 LXJ65541:LXK65542 MHF65541:MHG65542 MRB65541:MRC65542 NAX65541:NAY65542 NKT65541:NKU65542 NUP65541:NUQ65542 OEL65541:OEM65542 OOH65541:OOI65542 OYD65541:OYE65542 PHZ65541:PIA65542 PRV65541:PRW65542 QBR65541:QBS65542 QLN65541:QLO65542 QVJ65541:QVK65542 RFF65541:RFG65542 RPB65541:RPC65542 RYX65541:RYY65542 SIT65541:SIU65542 SSP65541:SSQ65542 TCL65541:TCM65542 TMH65541:TMI65542 TWD65541:TWE65542 UFZ65541:UGA65542 UPV65541:UPW65542 UZR65541:UZS65542 VJN65541:VJO65542 VTJ65541:VTK65542 WDF65541:WDG65542 WNB65541:WNC65542 WWX65541:WWY65542 AP131077:AQ131078 KL131077:KM131078 UH131077:UI131078 AED131077:AEE131078 ANZ131077:AOA131078 AXV131077:AXW131078 BHR131077:BHS131078 BRN131077:BRO131078 CBJ131077:CBK131078 CLF131077:CLG131078 CVB131077:CVC131078 DEX131077:DEY131078 DOT131077:DOU131078 DYP131077:DYQ131078 EIL131077:EIM131078 ESH131077:ESI131078 FCD131077:FCE131078 FLZ131077:FMA131078 FVV131077:FVW131078 GFR131077:GFS131078 GPN131077:GPO131078 GZJ131077:GZK131078 HJF131077:HJG131078 HTB131077:HTC131078 ICX131077:ICY131078 IMT131077:IMU131078 IWP131077:IWQ131078 JGL131077:JGM131078 JQH131077:JQI131078 KAD131077:KAE131078 KJZ131077:KKA131078 KTV131077:KTW131078 LDR131077:LDS131078 LNN131077:LNO131078 LXJ131077:LXK131078 MHF131077:MHG131078 MRB131077:MRC131078 NAX131077:NAY131078 NKT131077:NKU131078 NUP131077:NUQ131078 OEL131077:OEM131078 OOH131077:OOI131078 OYD131077:OYE131078 PHZ131077:PIA131078 PRV131077:PRW131078 QBR131077:QBS131078 QLN131077:QLO131078 QVJ131077:QVK131078 RFF131077:RFG131078 RPB131077:RPC131078 RYX131077:RYY131078 SIT131077:SIU131078 SSP131077:SSQ131078 TCL131077:TCM131078 TMH131077:TMI131078 TWD131077:TWE131078 UFZ131077:UGA131078 UPV131077:UPW131078 UZR131077:UZS131078 VJN131077:VJO131078 VTJ131077:VTK131078 WDF131077:WDG131078 WNB131077:WNC131078 WWX131077:WWY131078 AP196613:AQ196614 KL196613:KM196614 UH196613:UI196614 AED196613:AEE196614 ANZ196613:AOA196614 AXV196613:AXW196614 BHR196613:BHS196614 BRN196613:BRO196614 CBJ196613:CBK196614 CLF196613:CLG196614 CVB196613:CVC196614 DEX196613:DEY196614 DOT196613:DOU196614 DYP196613:DYQ196614 EIL196613:EIM196614 ESH196613:ESI196614 FCD196613:FCE196614 FLZ196613:FMA196614 FVV196613:FVW196614 GFR196613:GFS196614 GPN196613:GPO196614 GZJ196613:GZK196614 HJF196613:HJG196614 HTB196613:HTC196614 ICX196613:ICY196614 IMT196613:IMU196614 IWP196613:IWQ196614 JGL196613:JGM196614 JQH196613:JQI196614 KAD196613:KAE196614 KJZ196613:KKA196614 KTV196613:KTW196614 LDR196613:LDS196614 LNN196613:LNO196614 LXJ196613:LXK196614 MHF196613:MHG196614 MRB196613:MRC196614 NAX196613:NAY196614 NKT196613:NKU196614 NUP196613:NUQ196614 OEL196613:OEM196614 OOH196613:OOI196614 OYD196613:OYE196614 PHZ196613:PIA196614 PRV196613:PRW196614 QBR196613:QBS196614 QLN196613:QLO196614 QVJ196613:QVK196614 RFF196613:RFG196614 RPB196613:RPC196614 RYX196613:RYY196614 SIT196613:SIU196614 SSP196613:SSQ196614 TCL196613:TCM196614 TMH196613:TMI196614 TWD196613:TWE196614 UFZ196613:UGA196614 UPV196613:UPW196614 UZR196613:UZS196614 VJN196613:VJO196614 VTJ196613:VTK196614 WDF196613:WDG196614 WNB196613:WNC196614 WWX196613:WWY196614 AP262149:AQ262150 KL262149:KM262150 UH262149:UI262150 AED262149:AEE262150 ANZ262149:AOA262150 AXV262149:AXW262150 BHR262149:BHS262150 BRN262149:BRO262150 CBJ262149:CBK262150 CLF262149:CLG262150 CVB262149:CVC262150 DEX262149:DEY262150 DOT262149:DOU262150 DYP262149:DYQ262150 EIL262149:EIM262150 ESH262149:ESI262150 FCD262149:FCE262150 FLZ262149:FMA262150 FVV262149:FVW262150 GFR262149:GFS262150 GPN262149:GPO262150 GZJ262149:GZK262150 HJF262149:HJG262150 HTB262149:HTC262150 ICX262149:ICY262150 IMT262149:IMU262150 IWP262149:IWQ262150 JGL262149:JGM262150 JQH262149:JQI262150 KAD262149:KAE262150 KJZ262149:KKA262150 KTV262149:KTW262150 LDR262149:LDS262150 LNN262149:LNO262150 LXJ262149:LXK262150 MHF262149:MHG262150 MRB262149:MRC262150 NAX262149:NAY262150 NKT262149:NKU262150 NUP262149:NUQ262150 OEL262149:OEM262150 OOH262149:OOI262150 OYD262149:OYE262150 PHZ262149:PIA262150 PRV262149:PRW262150 QBR262149:QBS262150 QLN262149:QLO262150 QVJ262149:QVK262150 RFF262149:RFG262150 RPB262149:RPC262150 RYX262149:RYY262150 SIT262149:SIU262150 SSP262149:SSQ262150 TCL262149:TCM262150 TMH262149:TMI262150 TWD262149:TWE262150 UFZ262149:UGA262150 UPV262149:UPW262150 UZR262149:UZS262150 VJN262149:VJO262150 VTJ262149:VTK262150 WDF262149:WDG262150 WNB262149:WNC262150 WWX262149:WWY262150 AP327685:AQ327686 KL327685:KM327686 UH327685:UI327686 AED327685:AEE327686 ANZ327685:AOA327686 AXV327685:AXW327686 BHR327685:BHS327686 BRN327685:BRO327686 CBJ327685:CBK327686 CLF327685:CLG327686 CVB327685:CVC327686 DEX327685:DEY327686 DOT327685:DOU327686 DYP327685:DYQ327686 EIL327685:EIM327686 ESH327685:ESI327686 FCD327685:FCE327686 FLZ327685:FMA327686 FVV327685:FVW327686 GFR327685:GFS327686 GPN327685:GPO327686 GZJ327685:GZK327686 HJF327685:HJG327686 HTB327685:HTC327686 ICX327685:ICY327686 IMT327685:IMU327686 IWP327685:IWQ327686 JGL327685:JGM327686 JQH327685:JQI327686 KAD327685:KAE327686 KJZ327685:KKA327686 KTV327685:KTW327686 LDR327685:LDS327686 LNN327685:LNO327686 LXJ327685:LXK327686 MHF327685:MHG327686 MRB327685:MRC327686 NAX327685:NAY327686 NKT327685:NKU327686 NUP327685:NUQ327686 OEL327685:OEM327686 OOH327685:OOI327686 OYD327685:OYE327686 PHZ327685:PIA327686 PRV327685:PRW327686 QBR327685:QBS327686 QLN327685:QLO327686 QVJ327685:QVK327686 RFF327685:RFG327686 RPB327685:RPC327686 RYX327685:RYY327686 SIT327685:SIU327686 SSP327685:SSQ327686 TCL327685:TCM327686 TMH327685:TMI327686 TWD327685:TWE327686 UFZ327685:UGA327686 UPV327685:UPW327686 UZR327685:UZS327686 VJN327685:VJO327686 VTJ327685:VTK327686 WDF327685:WDG327686 WNB327685:WNC327686 WWX327685:WWY327686 AP393221:AQ393222 KL393221:KM393222 UH393221:UI393222 AED393221:AEE393222 ANZ393221:AOA393222 AXV393221:AXW393222 BHR393221:BHS393222 BRN393221:BRO393222 CBJ393221:CBK393222 CLF393221:CLG393222 CVB393221:CVC393222 DEX393221:DEY393222 DOT393221:DOU393222 DYP393221:DYQ393222 EIL393221:EIM393222 ESH393221:ESI393222 FCD393221:FCE393222 FLZ393221:FMA393222 FVV393221:FVW393222 GFR393221:GFS393222 GPN393221:GPO393222 GZJ393221:GZK393222 HJF393221:HJG393222 HTB393221:HTC393222 ICX393221:ICY393222 IMT393221:IMU393222 IWP393221:IWQ393222 JGL393221:JGM393222 JQH393221:JQI393222 KAD393221:KAE393222 KJZ393221:KKA393222 KTV393221:KTW393222 LDR393221:LDS393222 LNN393221:LNO393222 LXJ393221:LXK393222 MHF393221:MHG393222 MRB393221:MRC393222 NAX393221:NAY393222 NKT393221:NKU393222 NUP393221:NUQ393222 OEL393221:OEM393222 OOH393221:OOI393222 OYD393221:OYE393222 PHZ393221:PIA393222 PRV393221:PRW393222 QBR393221:QBS393222 QLN393221:QLO393222 QVJ393221:QVK393222 RFF393221:RFG393222 RPB393221:RPC393222 RYX393221:RYY393222 SIT393221:SIU393222 SSP393221:SSQ393222 TCL393221:TCM393222 TMH393221:TMI393222 TWD393221:TWE393222 UFZ393221:UGA393222 UPV393221:UPW393222 UZR393221:UZS393222 VJN393221:VJO393222 VTJ393221:VTK393222 WDF393221:WDG393222 WNB393221:WNC393222 WWX393221:WWY393222 AP458757:AQ458758 KL458757:KM458758 UH458757:UI458758 AED458757:AEE458758 ANZ458757:AOA458758 AXV458757:AXW458758 BHR458757:BHS458758 BRN458757:BRO458758 CBJ458757:CBK458758 CLF458757:CLG458758 CVB458757:CVC458758 DEX458757:DEY458758 DOT458757:DOU458758 DYP458757:DYQ458758 EIL458757:EIM458758 ESH458757:ESI458758 FCD458757:FCE458758 FLZ458757:FMA458758 FVV458757:FVW458758 GFR458757:GFS458758 GPN458757:GPO458758 GZJ458757:GZK458758 HJF458757:HJG458758 HTB458757:HTC458758 ICX458757:ICY458758 IMT458757:IMU458758 IWP458757:IWQ458758 JGL458757:JGM458758 JQH458757:JQI458758 KAD458757:KAE458758 KJZ458757:KKA458758 KTV458757:KTW458758 LDR458757:LDS458758 LNN458757:LNO458758 LXJ458757:LXK458758 MHF458757:MHG458758 MRB458757:MRC458758 NAX458757:NAY458758 NKT458757:NKU458758 NUP458757:NUQ458758 OEL458757:OEM458758 OOH458757:OOI458758 OYD458757:OYE458758 PHZ458757:PIA458758 PRV458757:PRW458758 QBR458757:QBS458758 QLN458757:QLO458758 QVJ458757:QVK458758 RFF458757:RFG458758 RPB458757:RPC458758 RYX458757:RYY458758 SIT458757:SIU458758 SSP458757:SSQ458758 TCL458757:TCM458758 TMH458757:TMI458758 TWD458757:TWE458758 UFZ458757:UGA458758 UPV458757:UPW458758 UZR458757:UZS458758 VJN458757:VJO458758 VTJ458757:VTK458758 WDF458757:WDG458758 WNB458757:WNC458758 WWX458757:WWY458758 AP524293:AQ524294 KL524293:KM524294 UH524293:UI524294 AED524293:AEE524294 ANZ524293:AOA524294 AXV524293:AXW524294 BHR524293:BHS524294 BRN524293:BRO524294 CBJ524293:CBK524294 CLF524293:CLG524294 CVB524293:CVC524294 DEX524293:DEY524294 DOT524293:DOU524294 DYP524293:DYQ524294 EIL524293:EIM524294 ESH524293:ESI524294 FCD524293:FCE524294 FLZ524293:FMA524294 FVV524293:FVW524294 GFR524293:GFS524294 GPN524293:GPO524294 GZJ524293:GZK524294 HJF524293:HJG524294 HTB524293:HTC524294 ICX524293:ICY524294 IMT524293:IMU524294 IWP524293:IWQ524294 JGL524293:JGM524294 JQH524293:JQI524294 KAD524293:KAE524294 KJZ524293:KKA524294 KTV524293:KTW524294 LDR524293:LDS524294 LNN524293:LNO524294 LXJ524293:LXK524294 MHF524293:MHG524294 MRB524293:MRC524294 NAX524293:NAY524294 NKT524293:NKU524294 NUP524293:NUQ524294 OEL524293:OEM524294 OOH524293:OOI524294 OYD524293:OYE524294 PHZ524293:PIA524294 PRV524293:PRW524294 QBR524293:QBS524294 QLN524293:QLO524294 QVJ524293:QVK524294 RFF524293:RFG524294 RPB524293:RPC524294 RYX524293:RYY524294 SIT524293:SIU524294 SSP524293:SSQ524294 TCL524293:TCM524294 TMH524293:TMI524294 TWD524293:TWE524294 UFZ524293:UGA524294 UPV524293:UPW524294 UZR524293:UZS524294 VJN524293:VJO524294 VTJ524293:VTK524294 WDF524293:WDG524294 WNB524293:WNC524294 WWX524293:WWY524294 AP589829:AQ589830 KL589829:KM589830 UH589829:UI589830 AED589829:AEE589830 ANZ589829:AOA589830 AXV589829:AXW589830 BHR589829:BHS589830 BRN589829:BRO589830 CBJ589829:CBK589830 CLF589829:CLG589830 CVB589829:CVC589830 DEX589829:DEY589830 DOT589829:DOU589830 DYP589829:DYQ589830 EIL589829:EIM589830 ESH589829:ESI589830 FCD589829:FCE589830 FLZ589829:FMA589830 FVV589829:FVW589830 GFR589829:GFS589830 GPN589829:GPO589830 GZJ589829:GZK589830 HJF589829:HJG589830 HTB589829:HTC589830 ICX589829:ICY589830 IMT589829:IMU589830 IWP589829:IWQ589830 JGL589829:JGM589830 JQH589829:JQI589830 KAD589829:KAE589830 KJZ589829:KKA589830 KTV589829:KTW589830 LDR589829:LDS589830 LNN589829:LNO589830 LXJ589829:LXK589830 MHF589829:MHG589830 MRB589829:MRC589830 NAX589829:NAY589830 NKT589829:NKU589830 NUP589829:NUQ589830 OEL589829:OEM589830 OOH589829:OOI589830 OYD589829:OYE589830 PHZ589829:PIA589830 PRV589829:PRW589830 QBR589829:QBS589830 QLN589829:QLO589830 QVJ589829:QVK589830 RFF589829:RFG589830 RPB589829:RPC589830 RYX589829:RYY589830 SIT589829:SIU589830 SSP589829:SSQ589830 TCL589829:TCM589830 TMH589829:TMI589830 TWD589829:TWE589830 UFZ589829:UGA589830 UPV589829:UPW589830 UZR589829:UZS589830 VJN589829:VJO589830 VTJ589829:VTK589830 WDF589829:WDG589830 WNB589829:WNC589830 WWX589829:WWY589830 AP655365:AQ655366 KL655365:KM655366 UH655365:UI655366 AED655365:AEE655366 ANZ655365:AOA655366 AXV655365:AXW655366 BHR655365:BHS655366 BRN655365:BRO655366 CBJ655365:CBK655366 CLF655365:CLG655366 CVB655365:CVC655366 DEX655365:DEY655366 DOT655365:DOU655366 DYP655365:DYQ655366 EIL655365:EIM655366 ESH655365:ESI655366 FCD655365:FCE655366 FLZ655365:FMA655366 FVV655365:FVW655366 GFR655365:GFS655366 GPN655365:GPO655366 GZJ655365:GZK655366 HJF655365:HJG655366 HTB655365:HTC655366 ICX655365:ICY655366 IMT655365:IMU655366 IWP655365:IWQ655366 JGL655365:JGM655366 JQH655365:JQI655366 KAD655365:KAE655366 KJZ655365:KKA655366 KTV655365:KTW655366 LDR655365:LDS655366 LNN655365:LNO655366 LXJ655365:LXK655366 MHF655365:MHG655366 MRB655365:MRC655366 NAX655365:NAY655366 NKT655365:NKU655366 NUP655365:NUQ655366 OEL655365:OEM655366 OOH655365:OOI655366 OYD655365:OYE655366 PHZ655365:PIA655366 PRV655365:PRW655366 QBR655365:QBS655366 QLN655365:QLO655366 QVJ655365:QVK655366 RFF655365:RFG655366 RPB655365:RPC655366 RYX655365:RYY655366 SIT655365:SIU655366 SSP655365:SSQ655366 TCL655365:TCM655366 TMH655365:TMI655366 TWD655365:TWE655366 UFZ655365:UGA655366 UPV655365:UPW655366 UZR655365:UZS655366 VJN655365:VJO655366 VTJ655365:VTK655366 WDF655365:WDG655366 WNB655365:WNC655366 WWX655365:WWY655366 AP720901:AQ720902 KL720901:KM720902 UH720901:UI720902 AED720901:AEE720902 ANZ720901:AOA720902 AXV720901:AXW720902 BHR720901:BHS720902 BRN720901:BRO720902 CBJ720901:CBK720902 CLF720901:CLG720902 CVB720901:CVC720902 DEX720901:DEY720902 DOT720901:DOU720902 DYP720901:DYQ720902 EIL720901:EIM720902 ESH720901:ESI720902 FCD720901:FCE720902 FLZ720901:FMA720902 FVV720901:FVW720902 GFR720901:GFS720902 GPN720901:GPO720902 GZJ720901:GZK720902 HJF720901:HJG720902 HTB720901:HTC720902 ICX720901:ICY720902 IMT720901:IMU720902 IWP720901:IWQ720902 JGL720901:JGM720902 JQH720901:JQI720902 KAD720901:KAE720902 KJZ720901:KKA720902 KTV720901:KTW720902 LDR720901:LDS720902 LNN720901:LNO720902 LXJ720901:LXK720902 MHF720901:MHG720902 MRB720901:MRC720902 NAX720901:NAY720902 NKT720901:NKU720902 NUP720901:NUQ720902 OEL720901:OEM720902 OOH720901:OOI720902 OYD720901:OYE720902 PHZ720901:PIA720902 PRV720901:PRW720902 QBR720901:QBS720902 QLN720901:QLO720902 QVJ720901:QVK720902 RFF720901:RFG720902 RPB720901:RPC720902 RYX720901:RYY720902 SIT720901:SIU720902 SSP720901:SSQ720902 TCL720901:TCM720902 TMH720901:TMI720902 TWD720901:TWE720902 UFZ720901:UGA720902 UPV720901:UPW720902 UZR720901:UZS720902 VJN720901:VJO720902 VTJ720901:VTK720902 WDF720901:WDG720902 WNB720901:WNC720902 WWX720901:WWY720902 AP786437:AQ786438 KL786437:KM786438 UH786437:UI786438 AED786437:AEE786438 ANZ786437:AOA786438 AXV786437:AXW786438 BHR786437:BHS786438 BRN786437:BRO786438 CBJ786437:CBK786438 CLF786437:CLG786438 CVB786437:CVC786438 DEX786437:DEY786438 DOT786437:DOU786438 DYP786437:DYQ786438 EIL786437:EIM786438 ESH786437:ESI786438 FCD786437:FCE786438 FLZ786437:FMA786438 FVV786437:FVW786438 GFR786437:GFS786438 GPN786437:GPO786438 GZJ786437:GZK786438 HJF786437:HJG786438 HTB786437:HTC786438 ICX786437:ICY786438 IMT786437:IMU786438 IWP786437:IWQ786438 JGL786437:JGM786438 JQH786437:JQI786438 KAD786437:KAE786438 KJZ786437:KKA786438 KTV786437:KTW786438 LDR786437:LDS786438 LNN786437:LNO786438 LXJ786437:LXK786438 MHF786437:MHG786438 MRB786437:MRC786438 NAX786437:NAY786438 NKT786437:NKU786438 NUP786437:NUQ786438 OEL786437:OEM786438 OOH786437:OOI786438 OYD786437:OYE786438 PHZ786437:PIA786438 PRV786437:PRW786438 QBR786437:QBS786438 QLN786437:QLO786438 QVJ786437:QVK786438 RFF786437:RFG786438 RPB786437:RPC786438 RYX786437:RYY786438 SIT786437:SIU786438 SSP786437:SSQ786438 TCL786437:TCM786438 TMH786437:TMI786438 TWD786437:TWE786438 UFZ786437:UGA786438 UPV786437:UPW786438 UZR786437:UZS786438 VJN786437:VJO786438 VTJ786437:VTK786438 WDF786437:WDG786438 WNB786437:WNC786438 WWX786437:WWY786438 AP851973:AQ851974 KL851973:KM851974 UH851973:UI851974 AED851973:AEE851974 ANZ851973:AOA851974 AXV851973:AXW851974 BHR851973:BHS851974 BRN851973:BRO851974 CBJ851973:CBK851974 CLF851973:CLG851974 CVB851973:CVC851974 DEX851973:DEY851974 DOT851973:DOU851974 DYP851973:DYQ851974 EIL851973:EIM851974 ESH851973:ESI851974 FCD851973:FCE851974 FLZ851973:FMA851974 FVV851973:FVW851974 GFR851973:GFS851974 GPN851973:GPO851974 GZJ851973:GZK851974 HJF851973:HJG851974 HTB851973:HTC851974 ICX851973:ICY851974 IMT851973:IMU851974 IWP851973:IWQ851974 JGL851973:JGM851974 JQH851973:JQI851974 KAD851973:KAE851974 KJZ851973:KKA851974 KTV851973:KTW851974 LDR851973:LDS851974 LNN851973:LNO851974 LXJ851973:LXK851974 MHF851973:MHG851974 MRB851973:MRC851974 NAX851973:NAY851974 NKT851973:NKU851974 NUP851973:NUQ851974 OEL851973:OEM851974 OOH851973:OOI851974 OYD851973:OYE851974 PHZ851973:PIA851974 PRV851973:PRW851974 QBR851973:QBS851974 QLN851973:QLO851974 QVJ851973:QVK851974 RFF851973:RFG851974 RPB851973:RPC851974 RYX851973:RYY851974 SIT851973:SIU851974 SSP851973:SSQ851974 TCL851973:TCM851974 TMH851973:TMI851974 TWD851973:TWE851974 UFZ851973:UGA851974 UPV851973:UPW851974 UZR851973:UZS851974 VJN851973:VJO851974 VTJ851973:VTK851974 WDF851973:WDG851974 WNB851973:WNC851974 WWX851973:WWY851974 AP917509:AQ917510 KL917509:KM917510 UH917509:UI917510 AED917509:AEE917510 ANZ917509:AOA917510 AXV917509:AXW917510 BHR917509:BHS917510 BRN917509:BRO917510 CBJ917509:CBK917510 CLF917509:CLG917510 CVB917509:CVC917510 DEX917509:DEY917510 DOT917509:DOU917510 DYP917509:DYQ917510 EIL917509:EIM917510 ESH917509:ESI917510 FCD917509:FCE917510 FLZ917509:FMA917510 FVV917509:FVW917510 GFR917509:GFS917510 GPN917509:GPO917510 GZJ917509:GZK917510 HJF917509:HJG917510 HTB917509:HTC917510 ICX917509:ICY917510 IMT917509:IMU917510 IWP917509:IWQ917510 JGL917509:JGM917510 JQH917509:JQI917510 KAD917509:KAE917510 KJZ917509:KKA917510 KTV917509:KTW917510 LDR917509:LDS917510 LNN917509:LNO917510 LXJ917509:LXK917510 MHF917509:MHG917510 MRB917509:MRC917510 NAX917509:NAY917510 NKT917509:NKU917510 NUP917509:NUQ917510 OEL917509:OEM917510 OOH917509:OOI917510 OYD917509:OYE917510 PHZ917509:PIA917510 PRV917509:PRW917510 QBR917509:QBS917510 QLN917509:QLO917510 QVJ917509:QVK917510 RFF917509:RFG917510 RPB917509:RPC917510 RYX917509:RYY917510 SIT917509:SIU917510 SSP917509:SSQ917510 TCL917509:TCM917510 TMH917509:TMI917510 TWD917509:TWE917510 UFZ917509:UGA917510 UPV917509:UPW917510 UZR917509:UZS917510 VJN917509:VJO917510 VTJ917509:VTK917510 WDF917509:WDG917510 WNB917509:WNC917510 WWX917509:WWY917510 AP983045:AQ983046 KL983045:KM983046 UH983045:UI983046 AED983045:AEE983046 ANZ983045:AOA983046 AXV983045:AXW983046 BHR983045:BHS983046 BRN983045:BRO983046 CBJ983045:CBK983046 CLF983045:CLG983046 CVB983045:CVC983046 DEX983045:DEY983046 DOT983045:DOU983046 DYP983045:DYQ983046 EIL983045:EIM983046 ESH983045:ESI983046 FCD983045:FCE983046 FLZ983045:FMA983046 FVV983045:FVW983046 GFR983045:GFS983046 GPN983045:GPO983046 GZJ983045:GZK983046 HJF983045:HJG983046 HTB983045:HTC983046 ICX983045:ICY983046 IMT983045:IMU983046 IWP983045:IWQ983046 JGL983045:JGM983046 JQH983045:JQI983046 KAD983045:KAE983046 KJZ983045:KKA983046 KTV983045:KTW983046 LDR983045:LDS983046 LNN983045:LNO983046 LXJ983045:LXK983046 MHF983045:MHG983046 MRB983045:MRC983046 NAX983045:NAY983046 NKT983045:NKU983046 NUP983045:NUQ983046 OEL983045:OEM983046 OOH983045:OOI983046 OYD983045:OYE983046 PHZ983045:PIA983046 PRV983045:PRW983046 QBR983045:QBS983046 QLN983045:QLO983046 QVJ983045:QVK983046 RFF983045:RFG983046 RPB983045:RPC983046 RYX983045:RYY983046 SIT983045:SIU983046 SSP983045:SSQ983046 TCL983045:TCM983046 TMH983045:TMI983046 TWD983045:TWE983046 UFZ983045:UGA983046 UPV983045:UPW983046 UZR983045:UZS983046 VJN983045:VJO983046 VTJ983045:VTK983046 WDF983045:WDG983046 WNB983045:WNC983046 WWX983045:WWY983046 G35:J36 JC35:JF36 SY35:TB36 ACU35:ACX36 AMQ35:AMT36 AWM35:AWP36 BGI35:BGL36 BQE35:BQH36 CAA35:CAD36 CJW35:CJZ36 CTS35:CTV36 DDO35:DDR36 DNK35:DNN36 DXG35:DXJ36 EHC35:EHF36 EQY35:ERB36 FAU35:FAX36 FKQ35:FKT36 FUM35:FUP36 GEI35:GEL36 GOE35:GOH36 GYA35:GYD36 HHW35:HHZ36 HRS35:HRV36 IBO35:IBR36 ILK35:ILN36 IVG35:IVJ36 JFC35:JFF36 JOY35:JPB36 JYU35:JYX36 KIQ35:KIT36 KSM35:KSP36 LCI35:LCL36 LME35:LMH36 LWA35:LWD36 MFW35:MFZ36 MPS35:MPV36 MZO35:MZR36 NJK35:NJN36 NTG35:NTJ36 ODC35:ODF36 OMY35:ONB36 OWU35:OWX36 PGQ35:PGT36 PQM35:PQP36 QAI35:QAL36 QKE35:QKH36 QUA35:QUD36 RDW35:RDZ36 RNS35:RNV36 RXO35:RXR36 SHK35:SHN36 SRG35:SRJ36 TBC35:TBF36 TKY35:TLB36 TUU35:TUX36 UEQ35:UET36 UOM35:UOP36 UYI35:UYL36 VIE35:VIH36 VSA35:VSD36 WBW35:WBZ36 WLS35:WLV36 WVO35:WVR36 G65571:J65572 JC65571:JF65572 SY65571:TB65572 ACU65571:ACX65572 AMQ65571:AMT65572 AWM65571:AWP65572 BGI65571:BGL65572 BQE65571:BQH65572 CAA65571:CAD65572 CJW65571:CJZ65572 CTS65571:CTV65572 DDO65571:DDR65572 DNK65571:DNN65572 DXG65571:DXJ65572 EHC65571:EHF65572 EQY65571:ERB65572 FAU65571:FAX65572 FKQ65571:FKT65572 FUM65571:FUP65572 GEI65571:GEL65572 GOE65571:GOH65572 GYA65571:GYD65572 HHW65571:HHZ65572 HRS65571:HRV65572 IBO65571:IBR65572 ILK65571:ILN65572 IVG65571:IVJ65572 JFC65571:JFF65572 JOY65571:JPB65572 JYU65571:JYX65572 KIQ65571:KIT65572 KSM65571:KSP65572 LCI65571:LCL65572 LME65571:LMH65572 LWA65571:LWD65572 MFW65571:MFZ65572 MPS65571:MPV65572 MZO65571:MZR65572 NJK65571:NJN65572 NTG65571:NTJ65572 ODC65571:ODF65572 OMY65571:ONB65572 OWU65571:OWX65572 PGQ65571:PGT65572 PQM65571:PQP65572 QAI65571:QAL65572 QKE65571:QKH65572 QUA65571:QUD65572 RDW65571:RDZ65572 RNS65571:RNV65572 RXO65571:RXR65572 SHK65571:SHN65572 SRG65571:SRJ65572 TBC65571:TBF65572 TKY65571:TLB65572 TUU65571:TUX65572 UEQ65571:UET65572 UOM65571:UOP65572 UYI65571:UYL65572 VIE65571:VIH65572 VSA65571:VSD65572 WBW65571:WBZ65572 WLS65571:WLV65572 WVO65571:WVR65572 G131107:J131108 JC131107:JF131108 SY131107:TB131108 ACU131107:ACX131108 AMQ131107:AMT131108 AWM131107:AWP131108 BGI131107:BGL131108 BQE131107:BQH131108 CAA131107:CAD131108 CJW131107:CJZ131108 CTS131107:CTV131108 DDO131107:DDR131108 DNK131107:DNN131108 DXG131107:DXJ131108 EHC131107:EHF131108 EQY131107:ERB131108 FAU131107:FAX131108 FKQ131107:FKT131108 FUM131107:FUP131108 GEI131107:GEL131108 GOE131107:GOH131108 GYA131107:GYD131108 HHW131107:HHZ131108 HRS131107:HRV131108 IBO131107:IBR131108 ILK131107:ILN131108 IVG131107:IVJ131108 JFC131107:JFF131108 JOY131107:JPB131108 JYU131107:JYX131108 KIQ131107:KIT131108 KSM131107:KSP131108 LCI131107:LCL131108 LME131107:LMH131108 LWA131107:LWD131108 MFW131107:MFZ131108 MPS131107:MPV131108 MZO131107:MZR131108 NJK131107:NJN131108 NTG131107:NTJ131108 ODC131107:ODF131108 OMY131107:ONB131108 OWU131107:OWX131108 PGQ131107:PGT131108 PQM131107:PQP131108 QAI131107:QAL131108 QKE131107:QKH131108 QUA131107:QUD131108 RDW131107:RDZ131108 RNS131107:RNV131108 RXO131107:RXR131108 SHK131107:SHN131108 SRG131107:SRJ131108 TBC131107:TBF131108 TKY131107:TLB131108 TUU131107:TUX131108 UEQ131107:UET131108 UOM131107:UOP131108 UYI131107:UYL131108 VIE131107:VIH131108 VSA131107:VSD131108 WBW131107:WBZ131108 WLS131107:WLV131108 WVO131107:WVR131108 G196643:J196644 JC196643:JF196644 SY196643:TB196644 ACU196643:ACX196644 AMQ196643:AMT196644 AWM196643:AWP196644 BGI196643:BGL196644 BQE196643:BQH196644 CAA196643:CAD196644 CJW196643:CJZ196644 CTS196643:CTV196644 DDO196643:DDR196644 DNK196643:DNN196644 DXG196643:DXJ196644 EHC196643:EHF196644 EQY196643:ERB196644 FAU196643:FAX196644 FKQ196643:FKT196644 FUM196643:FUP196644 GEI196643:GEL196644 GOE196643:GOH196644 GYA196643:GYD196644 HHW196643:HHZ196644 HRS196643:HRV196644 IBO196643:IBR196644 ILK196643:ILN196644 IVG196643:IVJ196644 JFC196643:JFF196644 JOY196643:JPB196644 JYU196643:JYX196644 KIQ196643:KIT196644 KSM196643:KSP196644 LCI196643:LCL196644 LME196643:LMH196644 LWA196643:LWD196644 MFW196643:MFZ196644 MPS196643:MPV196644 MZO196643:MZR196644 NJK196643:NJN196644 NTG196643:NTJ196644 ODC196643:ODF196644 OMY196643:ONB196644 OWU196643:OWX196644 PGQ196643:PGT196644 PQM196643:PQP196644 QAI196643:QAL196644 QKE196643:QKH196644 QUA196643:QUD196644 RDW196643:RDZ196644 RNS196643:RNV196644 RXO196643:RXR196644 SHK196643:SHN196644 SRG196643:SRJ196644 TBC196643:TBF196644 TKY196643:TLB196644 TUU196643:TUX196644 UEQ196643:UET196644 UOM196643:UOP196644 UYI196643:UYL196644 VIE196643:VIH196644 VSA196643:VSD196644 WBW196643:WBZ196644 WLS196643:WLV196644 WVO196643:WVR196644 G262179:J262180 JC262179:JF262180 SY262179:TB262180 ACU262179:ACX262180 AMQ262179:AMT262180 AWM262179:AWP262180 BGI262179:BGL262180 BQE262179:BQH262180 CAA262179:CAD262180 CJW262179:CJZ262180 CTS262179:CTV262180 DDO262179:DDR262180 DNK262179:DNN262180 DXG262179:DXJ262180 EHC262179:EHF262180 EQY262179:ERB262180 FAU262179:FAX262180 FKQ262179:FKT262180 FUM262179:FUP262180 GEI262179:GEL262180 GOE262179:GOH262180 GYA262179:GYD262180 HHW262179:HHZ262180 HRS262179:HRV262180 IBO262179:IBR262180 ILK262179:ILN262180 IVG262179:IVJ262180 JFC262179:JFF262180 JOY262179:JPB262180 JYU262179:JYX262180 KIQ262179:KIT262180 KSM262179:KSP262180 LCI262179:LCL262180 LME262179:LMH262180 LWA262179:LWD262180 MFW262179:MFZ262180 MPS262179:MPV262180 MZO262179:MZR262180 NJK262179:NJN262180 NTG262179:NTJ262180 ODC262179:ODF262180 OMY262179:ONB262180 OWU262179:OWX262180 PGQ262179:PGT262180 PQM262179:PQP262180 QAI262179:QAL262180 QKE262179:QKH262180 QUA262179:QUD262180 RDW262179:RDZ262180 RNS262179:RNV262180 RXO262179:RXR262180 SHK262179:SHN262180 SRG262179:SRJ262180 TBC262179:TBF262180 TKY262179:TLB262180 TUU262179:TUX262180 UEQ262179:UET262180 UOM262179:UOP262180 UYI262179:UYL262180 VIE262179:VIH262180 VSA262179:VSD262180 WBW262179:WBZ262180 WLS262179:WLV262180 WVO262179:WVR262180 G327715:J327716 JC327715:JF327716 SY327715:TB327716 ACU327715:ACX327716 AMQ327715:AMT327716 AWM327715:AWP327716 BGI327715:BGL327716 BQE327715:BQH327716 CAA327715:CAD327716 CJW327715:CJZ327716 CTS327715:CTV327716 DDO327715:DDR327716 DNK327715:DNN327716 DXG327715:DXJ327716 EHC327715:EHF327716 EQY327715:ERB327716 FAU327715:FAX327716 FKQ327715:FKT327716 FUM327715:FUP327716 GEI327715:GEL327716 GOE327715:GOH327716 GYA327715:GYD327716 HHW327715:HHZ327716 HRS327715:HRV327716 IBO327715:IBR327716 ILK327715:ILN327716 IVG327715:IVJ327716 JFC327715:JFF327716 JOY327715:JPB327716 JYU327715:JYX327716 KIQ327715:KIT327716 KSM327715:KSP327716 LCI327715:LCL327716 LME327715:LMH327716 LWA327715:LWD327716 MFW327715:MFZ327716 MPS327715:MPV327716 MZO327715:MZR327716 NJK327715:NJN327716 NTG327715:NTJ327716 ODC327715:ODF327716 OMY327715:ONB327716 OWU327715:OWX327716 PGQ327715:PGT327716 PQM327715:PQP327716 QAI327715:QAL327716 QKE327715:QKH327716 QUA327715:QUD327716 RDW327715:RDZ327716 RNS327715:RNV327716 RXO327715:RXR327716 SHK327715:SHN327716 SRG327715:SRJ327716 TBC327715:TBF327716 TKY327715:TLB327716 TUU327715:TUX327716 UEQ327715:UET327716 UOM327715:UOP327716 UYI327715:UYL327716 VIE327715:VIH327716 VSA327715:VSD327716 WBW327715:WBZ327716 WLS327715:WLV327716 WVO327715:WVR327716 G393251:J393252 JC393251:JF393252 SY393251:TB393252 ACU393251:ACX393252 AMQ393251:AMT393252 AWM393251:AWP393252 BGI393251:BGL393252 BQE393251:BQH393252 CAA393251:CAD393252 CJW393251:CJZ393252 CTS393251:CTV393252 DDO393251:DDR393252 DNK393251:DNN393252 DXG393251:DXJ393252 EHC393251:EHF393252 EQY393251:ERB393252 FAU393251:FAX393252 FKQ393251:FKT393252 FUM393251:FUP393252 GEI393251:GEL393252 GOE393251:GOH393252 GYA393251:GYD393252 HHW393251:HHZ393252 HRS393251:HRV393252 IBO393251:IBR393252 ILK393251:ILN393252 IVG393251:IVJ393252 JFC393251:JFF393252 JOY393251:JPB393252 JYU393251:JYX393252 KIQ393251:KIT393252 KSM393251:KSP393252 LCI393251:LCL393252 LME393251:LMH393252 LWA393251:LWD393252 MFW393251:MFZ393252 MPS393251:MPV393252 MZO393251:MZR393252 NJK393251:NJN393252 NTG393251:NTJ393252 ODC393251:ODF393252 OMY393251:ONB393252 OWU393251:OWX393252 PGQ393251:PGT393252 PQM393251:PQP393252 QAI393251:QAL393252 QKE393251:QKH393252 QUA393251:QUD393252 RDW393251:RDZ393252 RNS393251:RNV393252 RXO393251:RXR393252 SHK393251:SHN393252 SRG393251:SRJ393252 TBC393251:TBF393252 TKY393251:TLB393252 TUU393251:TUX393252 UEQ393251:UET393252 UOM393251:UOP393252 UYI393251:UYL393252 VIE393251:VIH393252 VSA393251:VSD393252 WBW393251:WBZ393252 WLS393251:WLV393252 WVO393251:WVR393252 G458787:J458788 JC458787:JF458788 SY458787:TB458788 ACU458787:ACX458788 AMQ458787:AMT458788 AWM458787:AWP458788 BGI458787:BGL458788 BQE458787:BQH458788 CAA458787:CAD458788 CJW458787:CJZ458788 CTS458787:CTV458788 DDO458787:DDR458788 DNK458787:DNN458788 DXG458787:DXJ458788 EHC458787:EHF458788 EQY458787:ERB458788 FAU458787:FAX458788 FKQ458787:FKT458788 FUM458787:FUP458788 GEI458787:GEL458788 GOE458787:GOH458788 GYA458787:GYD458788 HHW458787:HHZ458788 HRS458787:HRV458788 IBO458787:IBR458788 ILK458787:ILN458788 IVG458787:IVJ458788 JFC458787:JFF458788 JOY458787:JPB458788 JYU458787:JYX458788 KIQ458787:KIT458788 KSM458787:KSP458788 LCI458787:LCL458788 LME458787:LMH458788 LWA458787:LWD458788 MFW458787:MFZ458788 MPS458787:MPV458788 MZO458787:MZR458788 NJK458787:NJN458788 NTG458787:NTJ458788 ODC458787:ODF458788 OMY458787:ONB458788 OWU458787:OWX458788 PGQ458787:PGT458788 PQM458787:PQP458788 QAI458787:QAL458788 QKE458787:QKH458788 QUA458787:QUD458788 RDW458787:RDZ458788 RNS458787:RNV458788 RXO458787:RXR458788 SHK458787:SHN458788 SRG458787:SRJ458788 TBC458787:TBF458788 TKY458787:TLB458788 TUU458787:TUX458788 UEQ458787:UET458788 UOM458787:UOP458788 UYI458787:UYL458788 VIE458787:VIH458788 VSA458787:VSD458788 WBW458787:WBZ458788 WLS458787:WLV458788 WVO458787:WVR458788 G524323:J524324 JC524323:JF524324 SY524323:TB524324 ACU524323:ACX524324 AMQ524323:AMT524324 AWM524323:AWP524324 BGI524323:BGL524324 BQE524323:BQH524324 CAA524323:CAD524324 CJW524323:CJZ524324 CTS524323:CTV524324 DDO524323:DDR524324 DNK524323:DNN524324 DXG524323:DXJ524324 EHC524323:EHF524324 EQY524323:ERB524324 FAU524323:FAX524324 FKQ524323:FKT524324 FUM524323:FUP524324 GEI524323:GEL524324 GOE524323:GOH524324 GYA524323:GYD524324 HHW524323:HHZ524324 HRS524323:HRV524324 IBO524323:IBR524324 ILK524323:ILN524324 IVG524323:IVJ524324 JFC524323:JFF524324 JOY524323:JPB524324 JYU524323:JYX524324 KIQ524323:KIT524324 KSM524323:KSP524324 LCI524323:LCL524324 LME524323:LMH524324 LWA524323:LWD524324 MFW524323:MFZ524324 MPS524323:MPV524324 MZO524323:MZR524324 NJK524323:NJN524324 NTG524323:NTJ524324 ODC524323:ODF524324 OMY524323:ONB524324 OWU524323:OWX524324 PGQ524323:PGT524324 PQM524323:PQP524324 QAI524323:QAL524324 QKE524323:QKH524324 QUA524323:QUD524324 RDW524323:RDZ524324 RNS524323:RNV524324 RXO524323:RXR524324 SHK524323:SHN524324 SRG524323:SRJ524324 TBC524323:TBF524324 TKY524323:TLB524324 TUU524323:TUX524324 UEQ524323:UET524324 UOM524323:UOP524324 UYI524323:UYL524324 VIE524323:VIH524324 VSA524323:VSD524324 WBW524323:WBZ524324 WLS524323:WLV524324 WVO524323:WVR524324 G589859:J589860 JC589859:JF589860 SY589859:TB589860 ACU589859:ACX589860 AMQ589859:AMT589860 AWM589859:AWP589860 BGI589859:BGL589860 BQE589859:BQH589860 CAA589859:CAD589860 CJW589859:CJZ589860 CTS589859:CTV589860 DDO589859:DDR589860 DNK589859:DNN589860 DXG589859:DXJ589860 EHC589859:EHF589860 EQY589859:ERB589860 FAU589859:FAX589860 FKQ589859:FKT589860 FUM589859:FUP589860 GEI589859:GEL589860 GOE589859:GOH589860 GYA589859:GYD589860 HHW589859:HHZ589860 HRS589859:HRV589860 IBO589859:IBR589860 ILK589859:ILN589860 IVG589859:IVJ589860 JFC589859:JFF589860 JOY589859:JPB589860 JYU589859:JYX589860 KIQ589859:KIT589860 KSM589859:KSP589860 LCI589859:LCL589860 LME589859:LMH589860 LWA589859:LWD589860 MFW589859:MFZ589860 MPS589859:MPV589860 MZO589859:MZR589860 NJK589859:NJN589860 NTG589859:NTJ589860 ODC589859:ODF589860 OMY589859:ONB589860 OWU589859:OWX589860 PGQ589859:PGT589860 PQM589859:PQP589860 QAI589859:QAL589860 QKE589859:QKH589860 QUA589859:QUD589860 RDW589859:RDZ589860 RNS589859:RNV589860 RXO589859:RXR589860 SHK589859:SHN589860 SRG589859:SRJ589860 TBC589859:TBF589860 TKY589859:TLB589860 TUU589859:TUX589860 UEQ589859:UET589860 UOM589859:UOP589860 UYI589859:UYL589860 VIE589859:VIH589860 VSA589859:VSD589860 WBW589859:WBZ589860 WLS589859:WLV589860 WVO589859:WVR589860 G655395:J655396 JC655395:JF655396 SY655395:TB655396 ACU655395:ACX655396 AMQ655395:AMT655396 AWM655395:AWP655396 BGI655395:BGL655396 BQE655395:BQH655396 CAA655395:CAD655396 CJW655395:CJZ655396 CTS655395:CTV655396 DDO655395:DDR655396 DNK655395:DNN655396 DXG655395:DXJ655396 EHC655395:EHF655396 EQY655395:ERB655396 FAU655395:FAX655396 FKQ655395:FKT655396 FUM655395:FUP655396 GEI655395:GEL655396 GOE655395:GOH655396 GYA655395:GYD655396 HHW655395:HHZ655396 HRS655395:HRV655396 IBO655395:IBR655396 ILK655395:ILN655396 IVG655395:IVJ655396 JFC655395:JFF655396 JOY655395:JPB655396 JYU655395:JYX655396 KIQ655395:KIT655396 KSM655395:KSP655396 LCI655395:LCL655396 LME655395:LMH655396 LWA655395:LWD655396 MFW655395:MFZ655396 MPS655395:MPV655396 MZO655395:MZR655396 NJK655395:NJN655396 NTG655395:NTJ655396 ODC655395:ODF655396 OMY655395:ONB655396 OWU655395:OWX655396 PGQ655395:PGT655396 PQM655395:PQP655396 QAI655395:QAL655396 QKE655395:QKH655396 QUA655395:QUD655396 RDW655395:RDZ655396 RNS655395:RNV655396 RXO655395:RXR655396 SHK655395:SHN655396 SRG655395:SRJ655396 TBC655395:TBF655396 TKY655395:TLB655396 TUU655395:TUX655396 UEQ655395:UET655396 UOM655395:UOP655396 UYI655395:UYL655396 VIE655395:VIH655396 VSA655395:VSD655396 WBW655395:WBZ655396 WLS655395:WLV655396 WVO655395:WVR655396 G720931:J720932 JC720931:JF720932 SY720931:TB720932 ACU720931:ACX720932 AMQ720931:AMT720932 AWM720931:AWP720932 BGI720931:BGL720932 BQE720931:BQH720932 CAA720931:CAD720932 CJW720931:CJZ720932 CTS720931:CTV720932 DDO720931:DDR720932 DNK720931:DNN720932 DXG720931:DXJ720932 EHC720931:EHF720932 EQY720931:ERB720932 FAU720931:FAX720932 FKQ720931:FKT720932 FUM720931:FUP720932 GEI720931:GEL720932 GOE720931:GOH720932 GYA720931:GYD720932 HHW720931:HHZ720932 HRS720931:HRV720932 IBO720931:IBR720932 ILK720931:ILN720932 IVG720931:IVJ720932 JFC720931:JFF720932 JOY720931:JPB720932 JYU720931:JYX720932 KIQ720931:KIT720932 KSM720931:KSP720932 LCI720931:LCL720932 LME720931:LMH720932 LWA720931:LWD720932 MFW720931:MFZ720932 MPS720931:MPV720932 MZO720931:MZR720932 NJK720931:NJN720932 NTG720931:NTJ720932 ODC720931:ODF720932 OMY720931:ONB720932 OWU720931:OWX720932 PGQ720931:PGT720932 PQM720931:PQP720932 QAI720931:QAL720932 QKE720931:QKH720932 QUA720931:QUD720932 RDW720931:RDZ720932 RNS720931:RNV720932 RXO720931:RXR720932 SHK720931:SHN720932 SRG720931:SRJ720932 TBC720931:TBF720932 TKY720931:TLB720932 TUU720931:TUX720932 UEQ720931:UET720932 UOM720931:UOP720932 UYI720931:UYL720932 VIE720931:VIH720932 VSA720931:VSD720932 WBW720931:WBZ720932 WLS720931:WLV720932 WVO720931:WVR720932 G786467:J786468 JC786467:JF786468 SY786467:TB786468 ACU786467:ACX786468 AMQ786467:AMT786468 AWM786467:AWP786468 BGI786467:BGL786468 BQE786467:BQH786468 CAA786467:CAD786468 CJW786467:CJZ786468 CTS786467:CTV786468 DDO786467:DDR786468 DNK786467:DNN786468 DXG786467:DXJ786468 EHC786467:EHF786468 EQY786467:ERB786468 FAU786467:FAX786468 FKQ786467:FKT786468 FUM786467:FUP786468 GEI786467:GEL786468 GOE786467:GOH786468 GYA786467:GYD786468 HHW786467:HHZ786468 HRS786467:HRV786468 IBO786467:IBR786468 ILK786467:ILN786468 IVG786467:IVJ786468 JFC786467:JFF786468 JOY786467:JPB786468 JYU786467:JYX786468 KIQ786467:KIT786468 KSM786467:KSP786468 LCI786467:LCL786468 LME786467:LMH786468 LWA786467:LWD786468 MFW786467:MFZ786468 MPS786467:MPV786468 MZO786467:MZR786468 NJK786467:NJN786468 NTG786467:NTJ786468 ODC786467:ODF786468 OMY786467:ONB786468 OWU786467:OWX786468 PGQ786467:PGT786468 PQM786467:PQP786468 QAI786467:QAL786468 QKE786467:QKH786468 QUA786467:QUD786468 RDW786467:RDZ786468 RNS786467:RNV786468 RXO786467:RXR786468 SHK786467:SHN786468 SRG786467:SRJ786468 TBC786467:TBF786468 TKY786467:TLB786468 TUU786467:TUX786468 UEQ786467:UET786468 UOM786467:UOP786468 UYI786467:UYL786468 VIE786467:VIH786468 VSA786467:VSD786468 WBW786467:WBZ786468 WLS786467:WLV786468 WVO786467:WVR786468 G852003:J852004 JC852003:JF852004 SY852003:TB852004 ACU852003:ACX852004 AMQ852003:AMT852004 AWM852003:AWP852004 BGI852003:BGL852004 BQE852003:BQH852004 CAA852003:CAD852004 CJW852003:CJZ852004 CTS852003:CTV852004 DDO852003:DDR852004 DNK852003:DNN852004 DXG852003:DXJ852004 EHC852003:EHF852004 EQY852003:ERB852004 FAU852003:FAX852004 FKQ852003:FKT852004 FUM852003:FUP852004 GEI852003:GEL852004 GOE852003:GOH852004 GYA852003:GYD852004 HHW852003:HHZ852004 HRS852003:HRV852004 IBO852003:IBR852004 ILK852003:ILN852004 IVG852003:IVJ852004 JFC852003:JFF852004 JOY852003:JPB852004 JYU852003:JYX852004 KIQ852003:KIT852004 KSM852003:KSP852004 LCI852003:LCL852004 LME852003:LMH852004 LWA852003:LWD852004 MFW852003:MFZ852004 MPS852003:MPV852004 MZO852003:MZR852004 NJK852003:NJN852004 NTG852003:NTJ852004 ODC852003:ODF852004 OMY852003:ONB852004 OWU852003:OWX852004 PGQ852003:PGT852004 PQM852003:PQP852004 QAI852003:QAL852004 QKE852003:QKH852004 QUA852003:QUD852004 RDW852003:RDZ852004 RNS852003:RNV852004 RXO852003:RXR852004 SHK852003:SHN852004 SRG852003:SRJ852004 TBC852003:TBF852004 TKY852003:TLB852004 TUU852003:TUX852004 UEQ852003:UET852004 UOM852003:UOP852004 UYI852003:UYL852004 VIE852003:VIH852004 VSA852003:VSD852004 WBW852003:WBZ852004 WLS852003:WLV852004 WVO852003:WVR852004 G917539:J917540 JC917539:JF917540 SY917539:TB917540 ACU917539:ACX917540 AMQ917539:AMT917540 AWM917539:AWP917540 BGI917539:BGL917540 BQE917539:BQH917540 CAA917539:CAD917540 CJW917539:CJZ917540 CTS917539:CTV917540 DDO917539:DDR917540 DNK917539:DNN917540 DXG917539:DXJ917540 EHC917539:EHF917540 EQY917539:ERB917540 FAU917539:FAX917540 FKQ917539:FKT917540 FUM917539:FUP917540 GEI917539:GEL917540 GOE917539:GOH917540 GYA917539:GYD917540 HHW917539:HHZ917540 HRS917539:HRV917540 IBO917539:IBR917540 ILK917539:ILN917540 IVG917539:IVJ917540 JFC917539:JFF917540 JOY917539:JPB917540 JYU917539:JYX917540 KIQ917539:KIT917540 KSM917539:KSP917540 LCI917539:LCL917540 LME917539:LMH917540 LWA917539:LWD917540 MFW917539:MFZ917540 MPS917539:MPV917540 MZO917539:MZR917540 NJK917539:NJN917540 NTG917539:NTJ917540 ODC917539:ODF917540 OMY917539:ONB917540 OWU917539:OWX917540 PGQ917539:PGT917540 PQM917539:PQP917540 QAI917539:QAL917540 QKE917539:QKH917540 QUA917539:QUD917540 RDW917539:RDZ917540 RNS917539:RNV917540 RXO917539:RXR917540 SHK917539:SHN917540 SRG917539:SRJ917540 TBC917539:TBF917540 TKY917539:TLB917540 TUU917539:TUX917540 UEQ917539:UET917540 UOM917539:UOP917540 UYI917539:UYL917540 VIE917539:VIH917540 VSA917539:VSD917540 WBW917539:WBZ917540 WLS917539:WLV917540 WVO917539:WVR917540 G983075:J983076 JC983075:JF983076 SY983075:TB983076 ACU983075:ACX983076 AMQ983075:AMT983076 AWM983075:AWP983076 BGI983075:BGL983076 BQE983075:BQH983076 CAA983075:CAD983076 CJW983075:CJZ983076 CTS983075:CTV983076 DDO983075:DDR983076 DNK983075:DNN983076 DXG983075:DXJ983076 EHC983075:EHF983076 EQY983075:ERB983076 FAU983075:FAX983076 FKQ983075:FKT983076 FUM983075:FUP983076 GEI983075:GEL983076 GOE983075:GOH983076 GYA983075:GYD983076 HHW983075:HHZ983076 HRS983075:HRV983076 IBO983075:IBR983076 ILK983075:ILN983076 IVG983075:IVJ983076 JFC983075:JFF983076 JOY983075:JPB983076 JYU983075:JYX983076 KIQ983075:KIT983076 KSM983075:KSP983076 LCI983075:LCL983076 LME983075:LMH983076 LWA983075:LWD983076 MFW983075:MFZ983076 MPS983075:MPV983076 MZO983075:MZR983076 NJK983075:NJN983076 NTG983075:NTJ983076 ODC983075:ODF983076 OMY983075:ONB983076 OWU983075:OWX983076 PGQ983075:PGT983076 PQM983075:PQP983076 QAI983075:QAL983076 QKE983075:QKH983076 QUA983075:QUD983076 RDW983075:RDZ983076 RNS983075:RNV983076 RXO983075:RXR983076 SHK983075:SHN983076 SRG983075:SRJ983076 TBC983075:TBF983076 TKY983075:TLB983076 TUU983075:TUX983076 UEQ983075:UET983076 UOM983075:UOP983076 UYI983075:UYL983076 VIE983075:VIH983076 VSA983075:VSD983076 WBW983075:WBZ983076 WLS983075:WLV983076 WVO983075:WVR983076 M35:N36 JI35:JJ36 TE35:TF36 ADA35:ADB36 AMW35:AMX36 AWS35:AWT36 BGO35:BGP36 BQK35:BQL36 CAG35:CAH36 CKC35:CKD36 CTY35:CTZ36 DDU35:DDV36 DNQ35:DNR36 DXM35:DXN36 EHI35:EHJ36 ERE35:ERF36 FBA35:FBB36 FKW35:FKX36 FUS35:FUT36 GEO35:GEP36 GOK35:GOL36 GYG35:GYH36 HIC35:HID36 HRY35:HRZ36 IBU35:IBV36 ILQ35:ILR36 IVM35:IVN36 JFI35:JFJ36 JPE35:JPF36 JZA35:JZB36 KIW35:KIX36 KSS35:KST36 LCO35:LCP36 LMK35:LML36 LWG35:LWH36 MGC35:MGD36 MPY35:MPZ36 MZU35:MZV36 NJQ35:NJR36 NTM35:NTN36 ODI35:ODJ36 ONE35:ONF36 OXA35:OXB36 PGW35:PGX36 PQS35:PQT36 QAO35:QAP36 QKK35:QKL36 QUG35:QUH36 REC35:RED36 RNY35:RNZ36 RXU35:RXV36 SHQ35:SHR36 SRM35:SRN36 TBI35:TBJ36 TLE35:TLF36 TVA35:TVB36 UEW35:UEX36 UOS35:UOT36 UYO35:UYP36 VIK35:VIL36 VSG35:VSH36 WCC35:WCD36 WLY35:WLZ36 WVU35:WVV36 M65571:N65572 JI65571:JJ65572 TE65571:TF65572 ADA65571:ADB65572 AMW65571:AMX65572 AWS65571:AWT65572 BGO65571:BGP65572 BQK65571:BQL65572 CAG65571:CAH65572 CKC65571:CKD65572 CTY65571:CTZ65572 DDU65571:DDV65572 DNQ65571:DNR65572 DXM65571:DXN65572 EHI65571:EHJ65572 ERE65571:ERF65572 FBA65571:FBB65572 FKW65571:FKX65572 FUS65571:FUT65572 GEO65571:GEP65572 GOK65571:GOL65572 GYG65571:GYH65572 HIC65571:HID65572 HRY65571:HRZ65572 IBU65571:IBV65572 ILQ65571:ILR65572 IVM65571:IVN65572 JFI65571:JFJ65572 JPE65571:JPF65572 JZA65571:JZB65572 KIW65571:KIX65572 KSS65571:KST65572 LCO65571:LCP65572 LMK65571:LML65572 LWG65571:LWH65572 MGC65571:MGD65572 MPY65571:MPZ65572 MZU65571:MZV65572 NJQ65571:NJR65572 NTM65571:NTN65572 ODI65571:ODJ65572 ONE65571:ONF65572 OXA65571:OXB65572 PGW65571:PGX65572 PQS65571:PQT65572 QAO65571:QAP65572 QKK65571:QKL65572 QUG65571:QUH65572 REC65571:RED65572 RNY65571:RNZ65572 RXU65571:RXV65572 SHQ65571:SHR65572 SRM65571:SRN65572 TBI65571:TBJ65572 TLE65571:TLF65572 TVA65571:TVB65572 UEW65571:UEX65572 UOS65571:UOT65572 UYO65571:UYP65572 VIK65571:VIL65572 VSG65571:VSH65572 WCC65571:WCD65572 WLY65571:WLZ65572 WVU65571:WVV65572 M131107:N131108 JI131107:JJ131108 TE131107:TF131108 ADA131107:ADB131108 AMW131107:AMX131108 AWS131107:AWT131108 BGO131107:BGP131108 BQK131107:BQL131108 CAG131107:CAH131108 CKC131107:CKD131108 CTY131107:CTZ131108 DDU131107:DDV131108 DNQ131107:DNR131108 DXM131107:DXN131108 EHI131107:EHJ131108 ERE131107:ERF131108 FBA131107:FBB131108 FKW131107:FKX131108 FUS131107:FUT131108 GEO131107:GEP131108 GOK131107:GOL131108 GYG131107:GYH131108 HIC131107:HID131108 HRY131107:HRZ131108 IBU131107:IBV131108 ILQ131107:ILR131108 IVM131107:IVN131108 JFI131107:JFJ131108 JPE131107:JPF131108 JZA131107:JZB131108 KIW131107:KIX131108 KSS131107:KST131108 LCO131107:LCP131108 LMK131107:LML131108 LWG131107:LWH131108 MGC131107:MGD131108 MPY131107:MPZ131108 MZU131107:MZV131108 NJQ131107:NJR131108 NTM131107:NTN131108 ODI131107:ODJ131108 ONE131107:ONF131108 OXA131107:OXB131108 PGW131107:PGX131108 PQS131107:PQT131108 QAO131107:QAP131108 QKK131107:QKL131108 QUG131107:QUH131108 REC131107:RED131108 RNY131107:RNZ131108 RXU131107:RXV131108 SHQ131107:SHR131108 SRM131107:SRN131108 TBI131107:TBJ131108 TLE131107:TLF131108 TVA131107:TVB131108 UEW131107:UEX131108 UOS131107:UOT131108 UYO131107:UYP131108 VIK131107:VIL131108 VSG131107:VSH131108 WCC131107:WCD131108 WLY131107:WLZ131108 WVU131107:WVV131108 M196643:N196644 JI196643:JJ196644 TE196643:TF196644 ADA196643:ADB196644 AMW196643:AMX196644 AWS196643:AWT196644 BGO196643:BGP196644 BQK196643:BQL196644 CAG196643:CAH196644 CKC196643:CKD196644 CTY196643:CTZ196644 DDU196643:DDV196644 DNQ196643:DNR196644 DXM196643:DXN196644 EHI196643:EHJ196644 ERE196643:ERF196644 FBA196643:FBB196644 FKW196643:FKX196644 FUS196643:FUT196644 GEO196643:GEP196644 GOK196643:GOL196644 GYG196643:GYH196644 HIC196643:HID196644 HRY196643:HRZ196644 IBU196643:IBV196644 ILQ196643:ILR196644 IVM196643:IVN196644 JFI196643:JFJ196644 JPE196643:JPF196644 JZA196643:JZB196644 KIW196643:KIX196644 KSS196643:KST196644 LCO196643:LCP196644 LMK196643:LML196644 LWG196643:LWH196644 MGC196643:MGD196644 MPY196643:MPZ196644 MZU196643:MZV196644 NJQ196643:NJR196644 NTM196643:NTN196644 ODI196643:ODJ196644 ONE196643:ONF196644 OXA196643:OXB196644 PGW196643:PGX196644 PQS196643:PQT196644 QAO196643:QAP196644 QKK196643:QKL196644 QUG196643:QUH196644 REC196643:RED196644 RNY196643:RNZ196644 RXU196643:RXV196644 SHQ196643:SHR196644 SRM196643:SRN196644 TBI196643:TBJ196644 TLE196643:TLF196644 TVA196643:TVB196644 UEW196643:UEX196644 UOS196643:UOT196644 UYO196643:UYP196644 VIK196643:VIL196644 VSG196643:VSH196644 WCC196643:WCD196644 WLY196643:WLZ196644 WVU196643:WVV196644 M262179:N262180 JI262179:JJ262180 TE262179:TF262180 ADA262179:ADB262180 AMW262179:AMX262180 AWS262179:AWT262180 BGO262179:BGP262180 BQK262179:BQL262180 CAG262179:CAH262180 CKC262179:CKD262180 CTY262179:CTZ262180 DDU262179:DDV262180 DNQ262179:DNR262180 DXM262179:DXN262180 EHI262179:EHJ262180 ERE262179:ERF262180 FBA262179:FBB262180 FKW262179:FKX262180 FUS262179:FUT262180 GEO262179:GEP262180 GOK262179:GOL262180 GYG262179:GYH262180 HIC262179:HID262180 HRY262179:HRZ262180 IBU262179:IBV262180 ILQ262179:ILR262180 IVM262179:IVN262180 JFI262179:JFJ262180 JPE262179:JPF262180 JZA262179:JZB262180 KIW262179:KIX262180 KSS262179:KST262180 LCO262179:LCP262180 LMK262179:LML262180 LWG262179:LWH262180 MGC262179:MGD262180 MPY262179:MPZ262180 MZU262179:MZV262180 NJQ262179:NJR262180 NTM262179:NTN262180 ODI262179:ODJ262180 ONE262179:ONF262180 OXA262179:OXB262180 PGW262179:PGX262180 PQS262179:PQT262180 QAO262179:QAP262180 QKK262179:QKL262180 QUG262179:QUH262180 REC262179:RED262180 RNY262179:RNZ262180 RXU262179:RXV262180 SHQ262179:SHR262180 SRM262179:SRN262180 TBI262179:TBJ262180 TLE262179:TLF262180 TVA262179:TVB262180 UEW262179:UEX262180 UOS262179:UOT262180 UYO262179:UYP262180 VIK262179:VIL262180 VSG262179:VSH262180 WCC262179:WCD262180 WLY262179:WLZ262180 WVU262179:WVV262180 M327715:N327716 JI327715:JJ327716 TE327715:TF327716 ADA327715:ADB327716 AMW327715:AMX327716 AWS327715:AWT327716 BGO327715:BGP327716 BQK327715:BQL327716 CAG327715:CAH327716 CKC327715:CKD327716 CTY327715:CTZ327716 DDU327715:DDV327716 DNQ327715:DNR327716 DXM327715:DXN327716 EHI327715:EHJ327716 ERE327715:ERF327716 FBA327715:FBB327716 FKW327715:FKX327716 FUS327715:FUT327716 GEO327715:GEP327716 GOK327715:GOL327716 GYG327715:GYH327716 HIC327715:HID327716 HRY327715:HRZ327716 IBU327715:IBV327716 ILQ327715:ILR327716 IVM327715:IVN327716 JFI327715:JFJ327716 JPE327715:JPF327716 JZA327715:JZB327716 KIW327715:KIX327716 KSS327715:KST327716 LCO327715:LCP327716 LMK327715:LML327716 LWG327715:LWH327716 MGC327715:MGD327716 MPY327715:MPZ327716 MZU327715:MZV327716 NJQ327715:NJR327716 NTM327715:NTN327716 ODI327715:ODJ327716 ONE327715:ONF327716 OXA327715:OXB327716 PGW327715:PGX327716 PQS327715:PQT327716 QAO327715:QAP327716 QKK327715:QKL327716 QUG327715:QUH327716 REC327715:RED327716 RNY327715:RNZ327716 RXU327715:RXV327716 SHQ327715:SHR327716 SRM327715:SRN327716 TBI327715:TBJ327716 TLE327715:TLF327716 TVA327715:TVB327716 UEW327715:UEX327716 UOS327715:UOT327716 UYO327715:UYP327716 VIK327715:VIL327716 VSG327715:VSH327716 WCC327715:WCD327716 WLY327715:WLZ327716 WVU327715:WVV327716 M393251:N393252 JI393251:JJ393252 TE393251:TF393252 ADA393251:ADB393252 AMW393251:AMX393252 AWS393251:AWT393252 BGO393251:BGP393252 BQK393251:BQL393252 CAG393251:CAH393252 CKC393251:CKD393252 CTY393251:CTZ393252 DDU393251:DDV393252 DNQ393251:DNR393252 DXM393251:DXN393252 EHI393251:EHJ393252 ERE393251:ERF393252 FBA393251:FBB393252 FKW393251:FKX393252 FUS393251:FUT393252 GEO393251:GEP393252 GOK393251:GOL393252 GYG393251:GYH393252 HIC393251:HID393252 HRY393251:HRZ393252 IBU393251:IBV393252 ILQ393251:ILR393252 IVM393251:IVN393252 JFI393251:JFJ393252 JPE393251:JPF393252 JZA393251:JZB393252 KIW393251:KIX393252 KSS393251:KST393252 LCO393251:LCP393252 LMK393251:LML393252 LWG393251:LWH393252 MGC393251:MGD393252 MPY393251:MPZ393252 MZU393251:MZV393252 NJQ393251:NJR393252 NTM393251:NTN393252 ODI393251:ODJ393252 ONE393251:ONF393252 OXA393251:OXB393252 PGW393251:PGX393252 PQS393251:PQT393252 QAO393251:QAP393252 QKK393251:QKL393252 QUG393251:QUH393252 REC393251:RED393252 RNY393251:RNZ393252 RXU393251:RXV393252 SHQ393251:SHR393252 SRM393251:SRN393252 TBI393251:TBJ393252 TLE393251:TLF393252 TVA393251:TVB393252 UEW393251:UEX393252 UOS393251:UOT393252 UYO393251:UYP393252 VIK393251:VIL393252 VSG393251:VSH393252 WCC393251:WCD393252 WLY393251:WLZ393252 WVU393251:WVV393252 M458787:N458788 JI458787:JJ458788 TE458787:TF458788 ADA458787:ADB458788 AMW458787:AMX458788 AWS458787:AWT458788 BGO458787:BGP458788 BQK458787:BQL458788 CAG458787:CAH458788 CKC458787:CKD458788 CTY458787:CTZ458788 DDU458787:DDV458788 DNQ458787:DNR458788 DXM458787:DXN458788 EHI458787:EHJ458788 ERE458787:ERF458788 FBA458787:FBB458788 FKW458787:FKX458788 FUS458787:FUT458788 GEO458787:GEP458788 GOK458787:GOL458788 GYG458787:GYH458788 HIC458787:HID458788 HRY458787:HRZ458788 IBU458787:IBV458788 ILQ458787:ILR458788 IVM458787:IVN458788 JFI458787:JFJ458788 JPE458787:JPF458788 JZA458787:JZB458788 KIW458787:KIX458788 KSS458787:KST458788 LCO458787:LCP458788 LMK458787:LML458788 LWG458787:LWH458788 MGC458787:MGD458788 MPY458787:MPZ458788 MZU458787:MZV458788 NJQ458787:NJR458788 NTM458787:NTN458788 ODI458787:ODJ458788 ONE458787:ONF458788 OXA458787:OXB458788 PGW458787:PGX458788 PQS458787:PQT458788 QAO458787:QAP458788 QKK458787:QKL458788 QUG458787:QUH458788 REC458787:RED458788 RNY458787:RNZ458788 RXU458787:RXV458788 SHQ458787:SHR458788 SRM458787:SRN458788 TBI458787:TBJ458788 TLE458787:TLF458788 TVA458787:TVB458788 UEW458787:UEX458788 UOS458787:UOT458788 UYO458787:UYP458788 VIK458787:VIL458788 VSG458787:VSH458788 WCC458787:WCD458788 WLY458787:WLZ458788 WVU458787:WVV458788 M524323:N524324 JI524323:JJ524324 TE524323:TF524324 ADA524323:ADB524324 AMW524323:AMX524324 AWS524323:AWT524324 BGO524323:BGP524324 BQK524323:BQL524324 CAG524323:CAH524324 CKC524323:CKD524324 CTY524323:CTZ524324 DDU524323:DDV524324 DNQ524323:DNR524324 DXM524323:DXN524324 EHI524323:EHJ524324 ERE524323:ERF524324 FBA524323:FBB524324 FKW524323:FKX524324 FUS524323:FUT524324 GEO524323:GEP524324 GOK524323:GOL524324 GYG524323:GYH524324 HIC524323:HID524324 HRY524323:HRZ524324 IBU524323:IBV524324 ILQ524323:ILR524324 IVM524323:IVN524324 JFI524323:JFJ524324 JPE524323:JPF524324 JZA524323:JZB524324 KIW524323:KIX524324 KSS524323:KST524324 LCO524323:LCP524324 LMK524323:LML524324 LWG524323:LWH524324 MGC524323:MGD524324 MPY524323:MPZ524324 MZU524323:MZV524324 NJQ524323:NJR524324 NTM524323:NTN524324 ODI524323:ODJ524324 ONE524323:ONF524324 OXA524323:OXB524324 PGW524323:PGX524324 PQS524323:PQT524324 QAO524323:QAP524324 QKK524323:QKL524324 QUG524323:QUH524324 REC524323:RED524324 RNY524323:RNZ524324 RXU524323:RXV524324 SHQ524323:SHR524324 SRM524323:SRN524324 TBI524323:TBJ524324 TLE524323:TLF524324 TVA524323:TVB524324 UEW524323:UEX524324 UOS524323:UOT524324 UYO524323:UYP524324 VIK524323:VIL524324 VSG524323:VSH524324 WCC524323:WCD524324 WLY524323:WLZ524324 WVU524323:WVV524324 M589859:N589860 JI589859:JJ589860 TE589859:TF589860 ADA589859:ADB589860 AMW589859:AMX589860 AWS589859:AWT589860 BGO589859:BGP589860 BQK589859:BQL589860 CAG589859:CAH589860 CKC589859:CKD589860 CTY589859:CTZ589860 DDU589859:DDV589860 DNQ589859:DNR589860 DXM589859:DXN589860 EHI589859:EHJ589860 ERE589859:ERF589860 FBA589859:FBB589860 FKW589859:FKX589860 FUS589859:FUT589860 GEO589859:GEP589860 GOK589859:GOL589860 GYG589859:GYH589860 HIC589859:HID589860 HRY589859:HRZ589860 IBU589859:IBV589860 ILQ589859:ILR589860 IVM589859:IVN589860 JFI589859:JFJ589860 JPE589859:JPF589860 JZA589859:JZB589860 KIW589859:KIX589860 KSS589859:KST589860 LCO589859:LCP589860 LMK589859:LML589860 LWG589859:LWH589860 MGC589859:MGD589860 MPY589859:MPZ589860 MZU589859:MZV589860 NJQ589859:NJR589860 NTM589859:NTN589860 ODI589859:ODJ589860 ONE589859:ONF589860 OXA589859:OXB589860 PGW589859:PGX589860 PQS589859:PQT589860 QAO589859:QAP589860 QKK589859:QKL589860 QUG589859:QUH589860 REC589859:RED589860 RNY589859:RNZ589860 RXU589859:RXV589860 SHQ589859:SHR589860 SRM589859:SRN589860 TBI589859:TBJ589860 TLE589859:TLF589860 TVA589859:TVB589860 UEW589859:UEX589860 UOS589859:UOT589860 UYO589859:UYP589860 VIK589859:VIL589860 VSG589859:VSH589860 WCC589859:WCD589860 WLY589859:WLZ589860 WVU589859:WVV589860 M655395:N655396 JI655395:JJ655396 TE655395:TF655396 ADA655395:ADB655396 AMW655395:AMX655396 AWS655395:AWT655396 BGO655395:BGP655396 BQK655395:BQL655396 CAG655395:CAH655396 CKC655395:CKD655396 CTY655395:CTZ655396 DDU655395:DDV655396 DNQ655395:DNR655396 DXM655395:DXN655396 EHI655395:EHJ655396 ERE655395:ERF655396 FBA655395:FBB655396 FKW655395:FKX655396 FUS655395:FUT655396 GEO655395:GEP655396 GOK655395:GOL655396 GYG655395:GYH655396 HIC655395:HID655396 HRY655395:HRZ655396 IBU655395:IBV655396 ILQ655395:ILR655396 IVM655395:IVN655396 JFI655395:JFJ655396 JPE655395:JPF655396 JZA655395:JZB655396 KIW655395:KIX655396 KSS655395:KST655396 LCO655395:LCP655396 LMK655395:LML655396 LWG655395:LWH655396 MGC655395:MGD655396 MPY655395:MPZ655396 MZU655395:MZV655396 NJQ655395:NJR655396 NTM655395:NTN655396 ODI655395:ODJ655396 ONE655395:ONF655396 OXA655395:OXB655396 PGW655395:PGX655396 PQS655395:PQT655396 QAO655395:QAP655396 QKK655395:QKL655396 QUG655395:QUH655396 REC655395:RED655396 RNY655395:RNZ655396 RXU655395:RXV655396 SHQ655395:SHR655396 SRM655395:SRN655396 TBI655395:TBJ655396 TLE655395:TLF655396 TVA655395:TVB655396 UEW655395:UEX655396 UOS655395:UOT655396 UYO655395:UYP655396 VIK655395:VIL655396 VSG655395:VSH655396 WCC655395:WCD655396 WLY655395:WLZ655396 WVU655395:WVV655396 M720931:N720932 JI720931:JJ720932 TE720931:TF720932 ADA720931:ADB720932 AMW720931:AMX720932 AWS720931:AWT720932 BGO720931:BGP720932 BQK720931:BQL720932 CAG720931:CAH720932 CKC720931:CKD720932 CTY720931:CTZ720932 DDU720931:DDV720932 DNQ720931:DNR720932 DXM720931:DXN720932 EHI720931:EHJ720932 ERE720931:ERF720932 FBA720931:FBB720932 FKW720931:FKX720932 FUS720931:FUT720932 GEO720931:GEP720932 GOK720931:GOL720932 GYG720931:GYH720932 HIC720931:HID720932 HRY720931:HRZ720932 IBU720931:IBV720932 ILQ720931:ILR720932 IVM720931:IVN720932 JFI720931:JFJ720932 JPE720931:JPF720932 JZA720931:JZB720932 KIW720931:KIX720932 KSS720931:KST720932 LCO720931:LCP720932 LMK720931:LML720932 LWG720931:LWH720932 MGC720931:MGD720932 MPY720931:MPZ720932 MZU720931:MZV720932 NJQ720931:NJR720932 NTM720931:NTN720932 ODI720931:ODJ720932 ONE720931:ONF720932 OXA720931:OXB720932 PGW720931:PGX720932 PQS720931:PQT720932 QAO720931:QAP720932 QKK720931:QKL720932 QUG720931:QUH720932 REC720931:RED720932 RNY720931:RNZ720932 RXU720931:RXV720932 SHQ720931:SHR720932 SRM720931:SRN720932 TBI720931:TBJ720932 TLE720931:TLF720932 TVA720931:TVB720932 UEW720931:UEX720932 UOS720931:UOT720932 UYO720931:UYP720932 VIK720931:VIL720932 VSG720931:VSH720932 WCC720931:WCD720932 WLY720931:WLZ720932 WVU720931:WVV720932 M786467:N786468 JI786467:JJ786468 TE786467:TF786468 ADA786467:ADB786468 AMW786467:AMX786468 AWS786467:AWT786468 BGO786467:BGP786468 BQK786467:BQL786468 CAG786467:CAH786468 CKC786467:CKD786468 CTY786467:CTZ786468 DDU786467:DDV786468 DNQ786467:DNR786468 DXM786467:DXN786468 EHI786467:EHJ786468 ERE786467:ERF786468 FBA786467:FBB786468 FKW786467:FKX786468 FUS786467:FUT786468 GEO786467:GEP786468 GOK786467:GOL786468 GYG786467:GYH786468 HIC786467:HID786468 HRY786467:HRZ786468 IBU786467:IBV786468 ILQ786467:ILR786468 IVM786467:IVN786468 JFI786467:JFJ786468 JPE786467:JPF786468 JZA786467:JZB786468 KIW786467:KIX786468 KSS786467:KST786468 LCO786467:LCP786468 LMK786467:LML786468 LWG786467:LWH786468 MGC786467:MGD786468 MPY786467:MPZ786468 MZU786467:MZV786468 NJQ786467:NJR786468 NTM786467:NTN786468 ODI786467:ODJ786468 ONE786467:ONF786468 OXA786467:OXB786468 PGW786467:PGX786468 PQS786467:PQT786468 QAO786467:QAP786468 QKK786467:QKL786468 QUG786467:QUH786468 REC786467:RED786468 RNY786467:RNZ786468 RXU786467:RXV786468 SHQ786467:SHR786468 SRM786467:SRN786468 TBI786467:TBJ786468 TLE786467:TLF786468 TVA786467:TVB786468 UEW786467:UEX786468 UOS786467:UOT786468 UYO786467:UYP786468 VIK786467:VIL786468 VSG786467:VSH786468 WCC786467:WCD786468 WLY786467:WLZ786468 WVU786467:WVV786468 M852003:N852004 JI852003:JJ852004 TE852003:TF852004 ADA852003:ADB852004 AMW852003:AMX852004 AWS852003:AWT852004 BGO852003:BGP852004 BQK852003:BQL852004 CAG852003:CAH852004 CKC852003:CKD852004 CTY852003:CTZ852004 DDU852003:DDV852004 DNQ852003:DNR852004 DXM852003:DXN852004 EHI852003:EHJ852004 ERE852003:ERF852004 FBA852003:FBB852004 FKW852003:FKX852004 FUS852003:FUT852004 GEO852003:GEP852004 GOK852003:GOL852004 GYG852003:GYH852004 HIC852003:HID852004 HRY852003:HRZ852004 IBU852003:IBV852004 ILQ852003:ILR852004 IVM852003:IVN852004 JFI852003:JFJ852004 JPE852003:JPF852004 JZA852003:JZB852004 KIW852003:KIX852004 KSS852003:KST852004 LCO852003:LCP852004 LMK852003:LML852004 LWG852003:LWH852004 MGC852003:MGD852004 MPY852003:MPZ852004 MZU852003:MZV852004 NJQ852003:NJR852004 NTM852003:NTN852004 ODI852003:ODJ852004 ONE852003:ONF852004 OXA852003:OXB852004 PGW852003:PGX852004 PQS852003:PQT852004 QAO852003:QAP852004 QKK852003:QKL852004 QUG852003:QUH852004 REC852003:RED852004 RNY852003:RNZ852004 RXU852003:RXV852004 SHQ852003:SHR852004 SRM852003:SRN852004 TBI852003:TBJ852004 TLE852003:TLF852004 TVA852003:TVB852004 UEW852003:UEX852004 UOS852003:UOT852004 UYO852003:UYP852004 VIK852003:VIL852004 VSG852003:VSH852004 WCC852003:WCD852004 WLY852003:WLZ852004 WVU852003:WVV852004 M917539:N917540 JI917539:JJ917540 TE917539:TF917540 ADA917539:ADB917540 AMW917539:AMX917540 AWS917539:AWT917540 BGO917539:BGP917540 BQK917539:BQL917540 CAG917539:CAH917540 CKC917539:CKD917540 CTY917539:CTZ917540 DDU917539:DDV917540 DNQ917539:DNR917540 DXM917539:DXN917540 EHI917539:EHJ917540 ERE917539:ERF917540 FBA917539:FBB917540 FKW917539:FKX917540 FUS917539:FUT917540 GEO917539:GEP917540 GOK917539:GOL917540 GYG917539:GYH917540 HIC917539:HID917540 HRY917539:HRZ917540 IBU917539:IBV917540 ILQ917539:ILR917540 IVM917539:IVN917540 JFI917539:JFJ917540 JPE917539:JPF917540 JZA917539:JZB917540 KIW917539:KIX917540 KSS917539:KST917540 LCO917539:LCP917540 LMK917539:LML917540 LWG917539:LWH917540 MGC917539:MGD917540 MPY917539:MPZ917540 MZU917539:MZV917540 NJQ917539:NJR917540 NTM917539:NTN917540 ODI917539:ODJ917540 ONE917539:ONF917540 OXA917539:OXB917540 PGW917539:PGX917540 PQS917539:PQT917540 QAO917539:QAP917540 QKK917539:QKL917540 QUG917539:QUH917540 REC917539:RED917540 RNY917539:RNZ917540 RXU917539:RXV917540 SHQ917539:SHR917540 SRM917539:SRN917540 TBI917539:TBJ917540 TLE917539:TLF917540 TVA917539:TVB917540 UEW917539:UEX917540 UOS917539:UOT917540 UYO917539:UYP917540 VIK917539:VIL917540 VSG917539:VSH917540 WCC917539:WCD917540 WLY917539:WLZ917540 WVU917539:WVV917540 M983075:N983076 JI983075:JJ983076 TE983075:TF983076 ADA983075:ADB983076 AMW983075:AMX983076 AWS983075:AWT983076 BGO983075:BGP983076 BQK983075:BQL983076 CAG983075:CAH983076 CKC983075:CKD983076 CTY983075:CTZ983076 DDU983075:DDV983076 DNQ983075:DNR983076 DXM983075:DXN983076 EHI983075:EHJ983076 ERE983075:ERF983076 FBA983075:FBB983076 FKW983075:FKX983076 FUS983075:FUT983076 GEO983075:GEP983076 GOK983075:GOL983076 GYG983075:GYH983076 HIC983075:HID983076 HRY983075:HRZ983076 IBU983075:IBV983076 ILQ983075:ILR983076 IVM983075:IVN983076 JFI983075:JFJ983076 JPE983075:JPF983076 JZA983075:JZB983076 KIW983075:KIX983076 KSS983075:KST983076 LCO983075:LCP983076 LMK983075:LML983076 LWG983075:LWH983076 MGC983075:MGD983076 MPY983075:MPZ983076 MZU983075:MZV983076 NJQ983075:NJR983076 NTM983075:NTN983076 ODI983075:ODJ983076 ONE983075:ONF983076 OXA983075:OXB983076 PGW983075:PGX983076 PQS983075:PQT983076 QAO983075:QAP983076 QKK983075:QKL983076 QUG983075:QUH983076 REC983075:RED983076 RNY983075:RNZ983076 RXU983075:RXV983076 SHQ983075:SHR983076 SRM983075:SRN983076 TBI983075:TBJ983076 TLE983075:TLF983076 TVA983075:TVB983076 UEW983075:UEX983076 UOS983075:UOT983076 UYO983075:UYP983076 VIK983075:VIL983076 VSG983075:VSH983076 WCC983075:WCD983076 WLY983075:WLZ983076 WVU983075:WVV983076 Q35:R36 JM35:JN36 TI35:TJ36 ADE35:ADF36 ANA35:ANB36 AWW35:AWX36 BGS35:BGT36 BQO35:BQP36 CAK35:CAL36 CKG35:CKH36 CUC35:CUD36 DDY35:DDZ36 DNU35:DNV36 DXQ35:DXR36 EHM35:EHN36 ERI35:ERJ36 FBE35:FBF36 FLA35:FLB36 FUW35:FUX36 GES35:GET36 GOO35:GOP36 GYK35:GYL36 HIG35:HIH36 HSC35:HSD36 IBY35:IBZ36 ILU35:ILV36 IVQ35:IVR36 JFM35:JFN36 JPI35:JPJ36 JZE35:JZF36 KJA35:KJB36 KSW35:KSX36 LCS35:LCT36 LMO35:LMP36 LWK35:LWL36 MGG35:MGH36 MQC35:MQD36 MZY35:MZZ36 NJU35:NJV36 NTQ35:NTR36 ODM35:ODN36 ONI35:ONJ36 OXE35:OXF36 PHA35:PHB36 PQW35:PQX36 QAS35:QAT36 QKO35:QKP36 QUK35:QUL36 REG35:REH36 ROC35:ROD36 RXY35:RXZ36 SHU35:SHV36 SRQ35:SRR36 TBM35:TBN36 TLI35:TLJ36 TVE35:TVF36 UFA35:UFB36 UOW35:UOX36 UYS35:UYT36 VIO35:VIP36 VSK35:VSL36 WCG35:WCH36 WMC35:WMD36 WVY35:WVZ36 Q65571:R65572 JM65571:JN65572 TI65571:TJ65572 ADE65571:ADF65572 ANA65571:ANB65572 AWW65571:AWX65572 BGS65571:BGT65572 BQO65571:BQP65572 CAK65571:CAL65572 CKG65571:CKH65572 CUC65571:CUD65572 DDY65571:DDZ65572 DNU65571:DNV65572 DXQ65571:DXR65572 EHM65571:EHN65572 ERI65571:ERJ65572 FBE65571:FBF65572 FLA65571:FLB65572 FUW65571:FUX65572 GES65571:GET65572 GOO65571:GOP65572 GYK65571:GYL65572 HIG65571:HIH65572 HSC65571:HSD65572 IBY65571:IBZ65572 ILU65571:ILV65572 IVQ65571:IVR65572 JFM65571:JFN65572 JPI65571:JPJ65572 JZE65571:JZF65572 KJA65571:KJB65572 KSW65571:KSX65572 LCS65571:LCT65572 LMO65571:LMP65572 LWK65571:LWL65572 MGG65571:MGH65572 MQC65571:MQD65572 MZY65571:MZZ65572 NJU65571:NJV65572 NTQ65571:NTR65572 ODM65571:ODN65572 ONI65571:ONJ65572 OXE65571:OXF65572 PHA65571:PHB65572 PQW65571:PQX65572 QAS65571:QAT65572 QKO65571:QKP65572 QUK65571:QUL65572 REG65571:REH65572 ROC65571:ROD65572 RXY65571:RXZ65572 SHU65571:SHV65572 SRQ65571:SRR65572 TBM65571:TBN65572 TLI65571:TLJ65572 TVE65571:TVF65572 UFA65571:UFB65572 UOW65571:UOX65572 UYS65571:UYT65572 VIO65571:VIP65572 VSK65571:VSL65572 WCG65571:WCH65572 WMC65571:WMD65572 WVY65571:WVZ65572 Q131107:R131108 JM131107:JN131108 TI131107:TJ131108 ADE131107:ADF131108 ANA131107:ANB131108 AWW131107:AWX131108 BGS131107:BGT131108 BQO131107:BQP131108 CAK131107:CAL131108 CKG131107:CKH131108 CUC131107:CUD131108 DDY131107:DDZ131108 DNU131107:DNV131108 DXQ131107:DXR131108 EHM131107:EHN131108 ERI131107:ERJ131108 FBE131107:FBF131108 FLA131107:FLB131108 FUW131107:FUX131108 GES131107:GET131108 GOO131107:GOP131108 GYK131107:GYL131108 HIG131107:HIH131108 HSC131107:HSD131108 IBY131107:IBZ131108 ILU131107:ILV131108 IVQ131107:IVR131108 JFM131107:JFN131108 JPI131107:JPJ131108 JZE131107:JZF131108 KJA131107:KJB131108 KSW131107:KSX131108 LCS131107:LCT131108 LMO131107:LMP131108 LWK131107:LWL131108 MGG131107:MGH131108 MQC131107:MQD131108 MZY131107:MZZ131108 NJU131107:NJV131108 NTQ131107:NTR131108 ODM131107:ODN131108 ONI131107:ONJ131108 OXE131107:OXF131108 PHA131107:PHB131108 PQW131107:PQX131108 QAS131107:QAT131108 QKO131107:QKP131108 QUK131107:QUL131108 REG131107:REH131108 ROC131107:ROD131108 RXY131107:RXZ131108 SHU131107:SHV131108 SRQ131107:SRR131108 TBM131107:TBN131108 TLI131107:TLJ131108 TVE131107:TVF131108 UFA131107:UFB131108 UOW131107:UOX131108 UYS131107:UYT131108 VIO131107:VIP131108 VSK131107:VSL131108 WCG131107:WCH131108 WMC131107:WMD131108 WVY131107:WVZ131108 Q196643:R196644 JM196643:JN196644 TI196643:TJ196644 ADE196643:ADF196644 ANA196643:ANB196644 AWW196643:AWX196644 BGS196643:BGT196644 BQO196643:BQP196644 CAK196643:CAL196644 CKG196643:CKH196644 CUC196643:CUD196644 DDY196643:DDZ196644 DNU196643:DNV196644 DXQ196643:DXR196644 EHM196643:EHN196644 ERI196643:ERJ196644 FBE196643:FBF196644 FLA196643:FLB196644 FUW196643:FUX196644 GES196643:GET196644 GOO196643:GOP196644 GYK196643:GYL196644 HIG196643:HIH196644 HSC196643:HSD196644 IBY196643:IBZ196644 ILU196643:ILV196644 IVQ196643:IVR196644 JFM196643:JFN196644 JPI196643:JPJ196644 JZE196643:JZF196644 KJA196643:KJB196644 KSW196643:KSX196644 LCS196643:LCT196644 LMO196643:LMP196644 LWK196643:LWL196644 MGG196643:MGH196644 MQC196643:MQD196644 MZY196643:MZZ196644 NJU196643:NJV196644 NTQ196643:NTR196644 ODM196643:ODN196644 ONI196643:ONJ196644 OXE196643:OXF196644 PHA196643:PHB196644 PQW196643:PQX196644 QAS196643:QAT196644 QKO196643:QKP196644 QUK196643:QUL196644 REG196643:REH196644 ROC196643:ROD196644 RXY196643:RXZ196644 SHU196643:SHV196644 SRQ196643:SRR196644 TBM196643:TBN196644 TLI196643:TLJ196644 TVE196643:TVF196644 UFA196643:UFB196644 UOW196643:UOX196644 UYS196643:UYT196644 VIO196643:VIP196644 VSK196643:VSL196644 WCG196643:WCH196644 WMC196643:WMD196644 WVY196643:WVZ196644 Q262179:R262180 JM262179:JN262180 TI262179:TJ262180 ADE262179:ADF262180 ANA262179:ANB262180 AWW262179:AWX262180 BGS262179:BGT262180 BQO262179:BQP262180 CAK262179:CAL262180 CKG262179:CKH262180 CUC262179:CUD262180 DDY262179:DDZ262180 DNU262179:DNV262180 DXQ262179:DXR262180 EHM262179:EHN262180 ERI262179:ERJ262180 FBE262179:FBF262180 FLA262179:FLB262180 FUW262179:FUX262180 GES262179:GET262180 GOO262179:GOP262180 GYK262179:GYL262180 HIG262179:HIH262180 HSC262179:HSD262180 IBY262179:IBZ262180 ILU262179:ILV262180 IVQ262179:IVR262180 JFM262179:JFN262180 JPI262179:JPJ262180 JZE262179:JZF262180 KJA262179:KJB262180 KSW262179:KSX262180 LCS262179:LCT262180 LMO262179:LMP262180 LWK262179:LWL262180 MGG262179:MGH262180 MQC262179:MQD262180 MZY262179:MZZ262180 NJU262179:NJV262180 NTQ262179:NTR262180 ODM262179:ODN262180 ONI262179:ONJ262180 OXE262179:OXF262180 PHA262179:PHB262180 PQW262179:PQX262180 QAS262179:QAT262180 QKO262179:QKP262180 QUK262179:QUL262180 REG262179:REH262180 ROC262179:ROD262180 RXY262179:RXZ262180 SHU262179:SHV262180 SRQ262179:SRR262180 TBM262179:TBN262180 TLI262179:TLJ262180 TVE262179:TVF262180 UFA262179:UFB262180 UOW262179:UOX262180 UYS262179:UYT262180 VIO262179:VIP262180 VSK262179:VSL262180 WCG262179:WCH262180 WMC262179:WMD262180 WVY262179:WVZ262180 Q327715:R327716 JM327715:JN327716 TI327715:TJ327716 ADE327715:ADF327716 ANA327715:ANB327716 AWW327715:AWX327716 BGS327715:BGT327716 BQO327715:BQP327716 CAK327715:CAL327716 CKG327715:CKH327716 CUC327715:CUD327716 DDY327715:DDZ327716 DNU327715:DNV327716 DXQ327715:DXR327716 EHM327715:EHN327716 ERI327715:ERJ327716 FBE327715:FBF327716 FLA327715:FLB327716 FUW327715:FUX327716 GES327715:GET327716 GOO327715:GOP327716 GYK327715:GYL327716 HIG327715:HIH327716 HSC327715:HSD327716 IBY327715:IBZ327716 ILU327715:ILV327716 IVQ327715:IVR327716 JFM327715:JFN327716 JPI327715:JPJ327716 JZE327715:JZF327716 KJA327715:KJB327716 KSW327715:KSX327716 LCS327715:LCT327716 LMO327715:LMP327716 LWK327715:LWL327716 MGG327715:MGH327716 MQC327715:MQD327716 MZY327715:MZZ327716 NJU327715:NJV327716 NTQ327715:NTR327716 ODM327715:ODN327716 ONI327715:ONJ327716 OXE327715:OXF327716 PHA327715:PHB327716 PQW327715:PQX327716 QAS327715:QAT327716 QKO327715:QKP327716 QUK327715:QUL327716 REG327715:REH327716 ROC327715:ROD327716 RXY327715:RXZ327716 SHU327715:SHV327716 SRQ327715:SRR327716 TBM327715:TBN327716 TLI327715:TLJ327716 TVE327715:TVF327716 UFA327715:UFB327716 UOW327715:UOX327716 UYS327715:UYT327716 VIO327715:VIP327716 VSK327715:VSL327716 WCG327715:WCH327716 WMC327715:WMD327716 WVY327715:WVZ327716 Q393251:R393252 JM393251:JN393252 TI393251:TJ393252 ADE393251:ADF393252 ANA393251:ANB393252 AWW393251:AWX393252 BGS393251:BGT393252 BQO393251:BQP393252 CAK393251:CAL393252 CKG393251:CKH393252 CUC393251:CUD393252 DDY393251:DDZ393252 DNU393251:DNV393252 DXQ393251:DXR393252 EHM393251:EHN393252 ERI393251:ERJ393252 FBE393251:FBF393252 FLA393251:FLB393252 FUW393251:FUX393252 GES393251:GET393252 GOO393251:GOP393252 GYK393251:GYL393252 HIG393251:HIH393252 HSC393251:HSD393252 IBY393251:IBZ393252 ILU393251:ILV393252 IVQ393251:IVR393252 JFM393251:JFN393252 JPI393251:JPJ393252 JZE393251:JZF393252 KJA393251:KJB393252 KSW393251:KSX393252 LCS393251:LCT393252 LMO393251:LMP393252 LWK393251:LWL393252 MGG393251:MGH393252 MQC393251:MQD393252 MZY393251:MZZ393252 NJU393251:NJV393252 NTQ393251:NTR393252 ODM393251:ODN393252 ONI393251:ONJ393252 OXE393251:OXF393252 PHA393251:PHB393252 PQW393251:PQX393252 QAS393251:QAT393252 QKO393251:QKP393252 QUK393251:QUL393252 REG393251:REH393252 ROC393251:ROD393252 RXY393251:RXZ393252 SHU393251:SHV393252 SRQ393251:SRR393252 TBM393251:TBN393252 TLI393251:TLJ393252 TVE393251:TVF393252 UFA393251:UFB393252 UOW393251:UOX393252 UYS393251:UYT393252 VIO393251:VIP393252 VSK393251:VSL393252 WCG393251:WCH393252 WMC393251:WMD393252 WVY393251:WVZ393252 Q458787:R458788 JM458787:JN458788 TI458787:TJ458788 ADE458787:ADF458788 ANA458787:ANB458788 AWW458787:AWX458788 BGS458787:BGT458788 BQO458787:BQP458788 CAK458787:CAL458788 CKG458787:CKH458788 CUC458787:CUD458788 DDY458787:DDZ458788 DNU458787:DNV458788 DXQ458787:DXR458788 EHM458787:EHN458788 ERI458787:ERJ458788 FBE458787:FBF458788 FLA458787:FLB458788 FUW458787:FUX458788 GES458787:GET458788 GOO458787:GOP458788 GYK458787:GYL458788 HIG458787:HIH458788 HSC458787:HSD458788 IBY458787:IBZ458788 ILU458787:ILV458788 IVQ458787:IVR458788 JFM458787:JFN458788 JPI458787:JPJ458788 JZE458787:JZF458788 KJA458787:KJB458788 KSW458787:KSX458788 LCS458787:LCT458788 LMO458787:LMP458788 LWK458787:LWL458788 MGG458787:MGH458788 MQC458787:MQD458788 MZY458787:MZZ458788 NJU458787:NJV458788 NTQ458787:NTR458788 ODM458787:ODN458788 ONI458787:ONJ458788 OXE458787:OXF458788 PHA458787:PHB458788 PQW458787:PQX458788 QAS458787:QAT458788 QKO458787:QKP458788 QUK458787:QUL458788 REG458787:REH458788 ROC458787:ROD458788 RXY458787:RXZ458788 SHU458787:SHV458788 SRQ458787:SRR458788 TBM458787:TBN458788 TLI458787:TLJ458788 TVE458787:TVF458788 UFA458787:UFB458788 UOW458787:UOX458788 UYS458787:UYT458788 VIO458787:VIP458788 VSK458787:VSL458788 WCG458787:WCH458788 WMC458787:WMD458788 WVY458787:WVZ458788 Q524323:R524324 JM524323:JN524324 TI524323:TJ524324 ADE524323:ADF524324 ANA524323:ANB524324 AWW524323:AWX524324 BGS524323:BGT524324 BQO524323:BQP524324 CAK524323:CAL524324 CKG524323:CKH524324 CUC524323:CUD524324 DDY524323:DDZ524324 DNU524323:DNV524324 DXQ524323:DXR524324 EHM524323:EHN524324 ERI524323:ERJ524324 FBE524323:FBF524324 FLA524323:FLB524324 FUW524323:FUX524324 GES524323:GET524324 GOO524323:GOP524324 GYK524323:GYL524324 HIG524323:HIH524324 HSC524323:HSD524324 IBY524323:IBZ524324 ILU524323:ILV524324 IVQ524323:IVR524324 JFM524323:JFN524324 JPI524323:JPJ524324 JZE524323:JZF524324 KJA524323:KJB524324 KSW524323:KSX524324 LCS524323:LCT524324 LMO524323:LMP524324 LWK524323:LWL524324 MGG524323:MGH524324 MQC524323:MQD524324 MZY524323:MZZ524324 NJU524323:NJV524324 NTQ524323:NTR524324 ODM524323:ODN524324 ONI524323:ONJ524324 OXE524323:OXF524324 PHA524323:PHB524324 PQW524323:PQX524324 QAS524323:QAT524324 QKO524323:QKP524324 QUK524323:QUL524324 REG524323:REH524324 ROC524323:ROD524324 RXY524323:RXZ524324 SHU524323:SHV524324 SRQ524323:SRR524324 TBM524323:TBN524324 TLI524323:TLJ524324 TVE524323:TVF524324 UFA524323:UFB524324 UOW524323:UOX524324 UYS524323:UYT524324 VIO524323:VIP524324 VSK524323:VSL524324 WCG524323:WCH524324 WMC524323:WMD524324 WVY524323:WVZ524324 Q589859:R589860 JM589859:JN589860 TI589859:TJ589860 ADE589859:ADF589860 ANA589859:ANB589860 AWW589859:AWX589860 BGS589859:BGT589860 BQO589859:BQP589860 CAK589859:CAL589860 CKG589859:CKH589860 CUC589859:CUD589860 DDY589859:DDZ589860 DNU589859:DNV589860 DXQ589859:DXR589860 EHM589859:EHN589860 ERI589859:ERJ589860 FBE589859:FBF589860 FLA589859:FLB589860 FUW589859:FUX589860 GES589859:GET589860 GOO589859:GOP589860 GYK589859:GYL589860 HIG589859:HIH589860 HSC589859:HSD589860 IBY589859:IBZ589860 ILU589859:ILV589860 IVQ589859:IVR589860 JFM589859:JFN589860 JPI589859:JPJ589860 JZE589859:JZF589860 KJA589859:KJB589860 KSW589859:KSX589860 LCS589859:LCT589860 LMO589859:LMP589860 LWK589859:LWL589860 MGG589859:MGH589860 MQC589859:MQD589860 MZY589859:MZZ589860 NJU589859:NJV589860 NTQ589859:NTR589860 ODM589859:ODN589860 ONI589859:ONJ589860 OXE589859:OXF589860 PHA589859:PHB589860 PQW589859:PQX589860 QAS589859:QAT589860 QKO589859:QKP589860 QUK589859:QUL589860 REG589859:REH589860 ROC589859:ROD589860 RXY589859:RXZ589860 SHU589859:SHV589860 SRQ589859:SRR589860 TBM589859:TBN589860 TLI589859:TLJ589860 TVE589859:TVF589860 UFA589859:UFB589860 UOW589859:UOX589860 UYS589859:UYT589860 VIO589859:VIP589860 VSK589859:VSL589860 WCG589859:WCH589860 WMC589859:WMD589860 WVY589859:WVZ589860 Q655395:R655396 JM655395:JN655396 TI655395:TJ655396 ADE655395:ADF655396 ANA655395:ANB655396 AWW655395:AWX655396 BGS655395:BGT655396 BQO655395:BQP655396 CAK655395:CAL655396 CKG655395:CKH655396 CUC655395:CUD655396 DDY655395:DDZ655396 DNU655395:DNV655396 DXQ655395:DXR655396 EHM655395:EHN655396 ERI655395:ERJ655396 FBE655395:FBF655396 FLA655395:FLB655396 FUW655395:FUX655396 GES655395:GET655396 GOO655395:GOP655396 GYK655395:GYL655396 HIG655395:HIH655396 HSC655395:HSD655396 IBY655395:IBZ655396 ILU655395:ILV655396 IVQ655395:IVR655396 JFM655395:JFN655396 JPI655395:JPJ655396 JZE655395:JZF655396 KJA655395:KJB655396 KSW655395:KSX655396 LCS655395:LCT655396 LMO655395:LMP655396 LWK655395:LWL655396 MGG655395:MGH655396 MQC655395:MQD655396 MZY655395:MZZ655396 NJU655395:NJV655396 NTQ655395:NTR655396 ODM655395:ODN655396 ONI655395:ONJ655396 OXE655395:OXF655396 PHA655395:PHB655396 PQW655395:PQX655396 QAS655395:QAT655396 QKO655395:QKP655396 QUK655395:QUL655396 REG655395:REH655396 ROC655395:ROD655396 RXY655395:RXZ655396 SHU655395:SHV655396 SRQ655395:SRR655396 TBM655395:TBN655396 TLI655395:TLJ655396 TVE655395:TVF655396 UFA655395:UFB655396 UOW655395:UOX655396 UYS655395:UYT655396 VIO655395:VIP655396 VSK655395:VSL655396 WCG655395:WCH655396 WMC655395:WMD655396 WVY655395:WVZ655396 Q720931:R720932 JM720931:JN720932 TI720931:TJ720932 ADE720931:ADF720932 ANA720931:ANB720932 AWW720931:AWX720932 BGS720931:BGT720932 BQO720931:BQP720932 CAK720931:CAL720932 CKG720931:CKH720932 CUC720931:CUD720932 DDY720931:DDZ720932 DNU720931:DNV720932 DXQ720931:DXR720932 EHM720931:EHN720932 ERI720931:ERJ720932 FBE720931:FBF720932 FLA720931:FLB720932 FUW720931:FUX720932 GES720931:GET720932 GOO720931:GOP720932 GYK720931:GYL720932 HIG720931:HIH720932 HSC720931:HSD720932 IBY720931:IBZ720932 ILU720931:ILV720932 IVQ720931:IVR720932 JFM720931:JFN720932 JPI720931:JPJ720932 JZE720931:JZF720932 KJA720931:KJB720932 KSW720931:KSX720932 LCS720931:LCT720932 LMO720931:LMP720932 LWK720931:LWL720932 MGG720931:MGH720932 MQC720931:MQD720932 MZY720931:MZZ720932 NJU720931:NJV720932 NTQ720931:NTR720932 ODM720931:ODN720932 ONI720931:ONJ720932 OXE720931:OXF720932 PHA720931:PHB720932 PQW720931:PQX720932 QAS720931:QAT720932 QKO720931:QKP720932 QUK720931:QUL720932 REG720931:REH720932 ROC720931:ROD720932 RXY720931:RXZ720932 SHU720931:SHV720932 SRQ720931:SRR720932 TBM720931:TBN720932 TLI720931:TLJ720932 TVE720931:TVF720932 UFA720931:UFB720932 UOW720931:UOX720932 UYS720931:UYT720932 VIO720931:VIP720932 VSK720931:VSL720932 WCG720931:WCH720932 WMC720931:WMD720932 WVY720931:WVZ720932 Q786467:R786468 JM786467:JN786468 TI786467:TJ786468 ADE786467:ADF786468 ANA786467:ANB786468 AWW786467:AWX786468 BGS786467:BGT786468 BQO786467:BQP786468 CAK786467:CAL786468 CKG786467:CKH786468 CUC786467:CUD786468 DDY786467:DDZ786468 DNU786467:DNV786468 DXQ786467:DXR786468 EHM786467:EHN786468 ERI786467:ERJ786468 FBE786467:FBF786468 FLA786467:FLB786468 FUW786467:FUX786468 GES786467:GET786468 GOO786467:GOP786468 GYK786467:GYL786468 HIG786467:HIH786468 HSC786467:HSD786468 IBY786467:IBZ786468 ILU786467:ILV786468 IVQ786467:IVR786468 JFM786467:JFN786468 JPI786467:JPJ786468 JZE786467:JZF786468 KJA786467:KJB786468 KSW786467:KSX786468 LCS786467:LCT786468 LMO786467:LMP786468 LWK786467:LWL786468 MGG786467:MGH786468 MQC786467:MQD786468 MZY786467:MZZ786468 NJU786467:NJV786468 NTQ786467:NTR786468 ODM786467:ODN786468 ONI786467:ONJ786468 OXE786467:OXF786468 PHA786467:PHB786468 PQW786467:PQX786468 QAS786467:QAT786468 QKO786467:QKP786468 QUK786467:QUL786468 REG786467:REH786468 ROC786467:ROD786468 RXY786467:RXZ786468 SHU786467:SHV786468 SRQ786467:SRR786468 TBM786467:TBN786468 TLI786467:TLJ786468 TVE786467:TVF786468 UFA786467:UFB786468 UOW786467:UOX786468 UYS786467:UYT786468 VIO786467:VIP786468 VSK786467:VSL786468 WCG786467:WCH786468 WMC786467:WMD786468 WVY786467:WVZ786468 Q852003:R852004 JM852003:JN852004 TI852003:TJ852004 ADE852003:ADF852004 ANA852003:ANB852004 AWW852003:AWX852004 BGS852003:BGT852004 BQO852003:BQP852004 CAK852003:CAL852004 CKG852003:CKH852004 CUC852003:CUD852004 DDY852003:DDZ852004 DNU852003:DNV852004 DXQ852003:DXR852004 EHM852003:EHN852004 ERI852003:ERJ852004 FBE852003:FBF852004 FLA852003:FLB852004 FUW852003:FUX852004 GES852003:GET852004 GOO852003:GOP852004 GYK852003:GYL852004 HIG852003:HIH852004 HSC852003:HSD852004 IBY852003:IBZ852004 ILU852003:ILV852004 IVQ852003:IVR852004 JFM852003:JFN852004 JPI852003:JPJ852004 JZE852003:JZF852004 KJA852003:KJB852004 KSW852003:KSX852004 LCS852003:LCT852004 LMO852003:LMP852004 LWK852003:LWL852004 MGG852003:MGH852004 MQC852003:MQD852004 MZY852003:MZZ852004 NJU852003:NJV852004 NTQ852003:NTR852004 ODM852003:ODN852004 ONI852003:ONJ852004 OXE852003:OXF852004 PHA852003:PHB852004 PQW852003:PQX852004 QAS852003:QAT852004 QKO852003:QKP852004 QUK852003:QUL852004 REG852003:REH852004 ROC852003:ROD852004 RXY852003:RXZ852004 SHU852003:SHV852004 SRQ852003:SRR852004 TBM852003:TBN852004 TLI852003:TLJ852004 TVE852003:TVF852004 UFA852003:UFB852004 UOW852003:UOX852004 UYS852003:UYT852004 VIO852003:VIP852004 VSK852003:VSL852004 WCG852003:WCH852004 WMC852003:WMD852004 WVY852003:WVZ852004 Q917539:R917540 JM917539:JN917540 TI917539:TJ917540 ADE917539:ADF917540 ANA917539:ANB917540 AWW917539:AWX917540 BGS917539:BGT917540 BQO917539:BQP917540 CAK917539:CAL917540 CKG917539:CKH917540 CUC917539:CUD917540 DDY917539:DDZ917540 DNU917539:DNV917540 DXQ917539:DXR917540 EHM917539:EHN917540 ERI917539:ERJ917540 FBE917539:FBF917540 FLA917539:FLB917540 FUW917539:FUX917540 GES917539:GET917540 GOO917539:GOP917540 GYK917539:GYL917540 HIG917539:HIH917540 HSC917539:HSD917540 IBY917539:IBZ917540 ILU917539:ILV917540 IVQ917539:IVR917540 JFM917539:JFN917540 JPI917539:JPJ917540 JZE917539:JZF917540 KJA917539:KJB917540 KSW917539:KSX917540 LCS917539:LCT917540 LMO917539:LMP917540 LWK917539:LWL917540 MGG917539:MGH917540 MQC917539:MQD917540 MZY917539:MZZ917540 NJU917539:NJV917540 NTQ917539:NTR917540 ODM917539:ODN917540 ONI917539:ONJ917540 OXE917539:OXF917540 PHA917539:PHB917540 PQW917539:PQX917540 QAS917539:QAT917540 QKO917539:QKP917540 QUK917539:QUL917540 REG917539:REH917540 ROC917539:ROD917540 RXY917539:RXZ917540 SHU917539:SHV917540 SRQ917539:SRR917540 TBM917539:TBN917540 TLI917539:TLJ917540 TVE917539:TVF917540 UFA917539:UFB917540 UOW917539:UOX917540 UYS917539:UYT917540 VIO917539:VIP917540 VSK917539:VSL917540 WCG917539:WCH917540 WMC917539:WMD917540 WVY917539:WVZ917540 Q983075:R983076 JM983075:JN983076 TI983075:TJ983076 ADE983075:ADF983076 ANA983075:ANB983076 AWW983075:AWX983076 BGS983075:BGT983076 BQO983075:BQP983076 CAK983075:CAL983076 CKG983075:CKH983076 CUC983075:CUD983076 DDY983075:DDZ983076 DNU983075:DNV983076 DXQ983075:DXR983076 EHM983075:EHN983076 ERI983075:ERJ983076 FBE983075:FBF983076 FLA983075:FLB983076 FUW983075:FUX983076 GES983075:GET983076 GOO983075:GOP983076 GYK983075:GYL983076 HIG983075:HIH983076 HSC983075:HSD983076 IBY983075:IBZ983076 ILU983075:ILV983076 IVQ983075:IVR983076 JFM983075:JFN983076 JPI983075:JPJ983076 JZE983075:JZF983076 KJA983075:KJB983076 KSW983075:KSX983076 LCS983075:LCT983076 LMO983075:LMP983076 LWK983075:LWL983076 MGG983075:MGH983076 MQC983075:MQD983076 MZY983075:MZZ983076 NJU983075:NJV983076 NTQ983075:NTR983076 ODM983075:ODN983076 ONI983075:ONJ983076 OXE983075:OXF983076 PHA983075:PHB983076 PQW983075:PQX983076 QAS983075:QAT983076 QKO983075:QKP983076 QUK983075:QUL983076 REG983075:REH983076 ROC983075:ROD983076 RXY983075:RXZ983076 SHU983075:SHV983076 SRQ983075:SRR983076 TBM983075:TBN983076 TLI983075:TLJ983076 TVE983075:TVF983076 UFA983075:UFB983076 UOW983075:UOX983076 UYS983075:UYT983076 VIO983075:VIP983076 VSK983075:VSL983076 WCG983075:WCH983076 WMC983075:WMD983076 WVY983075:WVZ983076 W35:Z36 JS35:JV36 TO35:TR36 ADK35:ADN36 ANG35:ANJ36 AXC35:AXF36 BGY35:BHB36 BQU35:BQX36 CAQ35:CAT36 CKM35:CKP36 CUI35:CUL36 DEE35:DEH36 DOA35:DOD36 DXW35:DXZ36 EHS35:EHV36 ERO35:ERR36 FBK35:FBN36 FLG35:FLJ36 FVC35:FVF36 GEY35:GFB36 GOU35:GOX36 GYQ35:GYT36 HIM35:HIP36 HSI35:HSL36 ICE35:ICH36 IMA35:IMD36 IVW35:IVZ36 JFS35:JFV36 JPO35:JPR36 JZK35:JZN36 KJG35:KJJ36 KTC35:KTF36 LCY35:LDB36 LMU35:LMX36 LWQ35:LWT36 MGM35:MGP36 MQI35:MQL36 NAE35:NAH36 NKA35:NKD36 NTW35:NTZ36 ODS35:ODV36 ONO35:ONR36 OXK35:OXN36 PHG35:PHJ36 PRC35:PRF36 QAY35:QBB36 QKU35:QKX36 QUQ35:QUT36 REM35:REP36 ROI35:ROL36 RYE35:RYH36 SIA35:SID36 SRW35:SRZ36 TBS35:TBV36 TLO35:TLR36 TVK35:TVN36 UFG35:UFJ36 UPC35:UPF36 UYY35:UZB36 VIU35:VIX36 VSQ35:VST36 WCM35:WCP36 WMI35:WML36 WWE35:WWH36 W65571:Z65572 JS65571:JV65572 TO65571:TR65572 ADK65571:ADN65572 ANG65571:ANJ65572 AXC65571:AXF65572 BGY65571:BHB65572 BQU65571:BQX65572 CAQ65571:CAT65572 CKM65571:CKP65572 CUI65571:CUL65572 DEE65571:DEH65572 DOA65571:DOD65572 DXW65571:DXZ65572 EHS65571:EHV65572 ERO65571:ERR65572 FBK65571:FBN65572 FLG65571:FLJ65572 FVC65571:FVF65572 GEY65571:GFB65572 GOU65571:GOX65572 GYQ65571:GYT65572 HIM65571:HIP65572 HSI65571:HSL65572 ICE65571:ICH65572 IMA65571:IMD65572 IVW65571:IVZ65572 JFS65571:JFV65572 JPO65571:JPR65572 JZK65571:JZN65572 KJG65571:KJJ65572 KTC65571:KTF65572 LCY65571:LDB65572 LMU65571:LMX65572 LWQ65571:LWT65572 MGM65571:MGP65572 MQI65571:MQL65572 NAE65571:NAH65572 NKA65571:NKD65572 NTW65571:NTZ65572 ODS65571:ODV65572 ONO65571:ONR65572 OXK65571:OXN65572 PHG65571:PHJ65572 PRC65571:PRF65572 QAY65571:QBB65572 QKU65571:QKX65572 QUQ65571:QUT65572 REM65571:REP65572 ROI65571:ROL65572 RYE65571:RYH65572 SIA65571:SID65572 SRW65571:SRZ65572 TBS65571:TBV65572 TLO65571:TLR65572 TVK65571:TVN65572 UFG65571:UFJ65572 UPC65571:UPF65572 UYY65571:UZB65572 VIU65571:VIX65572 VSQ65571:VST65572 WCM65571:WCP65572 WMI65571:WML65572 WWE65571:WWH65572 W131107:Z131108 JS131107:JV131108 TO131107:TR131108 ADK131107:ADN131108 ANG131107:ANJ131108 AXC131107:AXF131108 BGY131107:BHB131108 BQU131107:BQX131108 CAQ131107:CAT131108 CKM131107:CKP131108 CUI131107:CUL131108 DEE131107:DEH131108 DOA131107:DOD131108 DXW131107:DXZ131108 EHS131107:EHV131108 ERO131107:ERR131108 FBK131107:FBN131108 FLG131107:FLJ131108 FVC131107:FVF131108 GEY131107:GFB131108 GOU131107:GOX131108 GYQ131107:GYT131108 HIM131107:HIP131108 HSI131107:HSL131108 ICE131107:ICH131108 IMA131107:IMD131108 IVW131107:IVZ131108 JFS131107:JFV131108 JPO131107:JPR131108 JZK131107:JZN131108 KJG131107:KJJ131108 KTC131107:KTF131108 LCY131107:LDB131108 LMU131107:LMX131108 LWQ131107:LWT131108 MGM131107:MGP131108 MQI131107:MQL131108 NAE131107:NAH131108 NKA131107:NKD131108 NTW131107:NTZ131108 ODS131107:ODV131108 ONO131107:ONR131108 OXK131107:OXN131108 PHG131107:PHJ131108 PRC131107:PRF131108 QAY131107:QBB131108 QKU131107:QKX131108 QUQ131107:QUT131108 REM131107:REP131108 ROI131107:ROL131108 RYE131107:RYH131108 SIA131107:SID131108 SRW131107:SRZ131108 TBS131107:TBV131108 TLO131107:TLR131108 TVK131107:TVN131108 UFG131107:UFJ131108 UPC131107:UPF131108 UYY131107:UZB131108 VIU131107:VIX131108 VSQ131107:VST131108 WCM131107:WCP131108 WMI131107:WML131108 WWE131107:WWH131108 W196643:Z196644 JS196643:JV196644 TO196643:TR196644 ADK196643:ADN196644 ANG196643:ANJ196644 AXC196643:AXF196644 BGY196643:BHB196644 BQU196643:BQX196644 CAQ196643:CAT196644 CKM196643:CKP196644 CUI196643:CUL196644 DEE196643:DEH196644 DOA196643:DOD196644 DXW196643:DXZ196644 EHS196643:EHV196644 ERO196643:ERR196644 FBK196643:FBN196644 FLG196643:FLJ196644 FVC196643:FVF196644 GEY196643:GFB196644 GOU196643:GOX196644 GYQ196643:GYT196644 HIM196643:HIP196644 HSI196643:HSL196644 ICE196643:ICH196644 IMA196643:IMD196644 IVW196643:IVZ196644 JFS196643:JFV196644 JPO196643:JPR196644 JZK196643:JZN196644 KJG196643:KJJ196644 KTC196643:KTF196644 LCY196643:LDB196644 LMU196643:LMX196644 LWQ196643:LWT196644 MGM196643:MGP196644 MQI196643:MQL196644 NAE196643:NAH196644 NKA196643:NKD196644 NTW196643:NTZ196644 ODS196643:ODV196644 ONO196643:ONR196644 OXK196643:OXN196644 PHG196643:PHJ196644 PRC196643:PRF196644 QAY196643:QBB196644 QKU196643:QKX196644 QUQ196643:QUT196644 REM196643:REP196644 ROI196643:ROL196644 RYE196643:RYH196644 SIA196643:SID196644 SRW196643:SRZ196644 TBS196643:TBV196644 TLO196643:TLR196644 TVK196643:TVN196644 UFG196643:UFJ196644 UPC196643:UPF196644 UYY196643:UZB196644 VIU196643:VIX196644 VSQ196643:VST196644 WCM196643:WCP196644 WMI196643:WML196644 WWE196643:WWH196644 W262179:Z262180 JS262179:JV262180 TO262179:TR262180 ADK262179:ADN262180 ANG262179:ANJ262180 AXC262179:AXF262180 BGY262179:BHB262180 BQU262179:BQX262180 CAQ262179:CAT262180 CKM262179:CKP262180 CUI262179:CUL262180 DEE262179:DEH262180 DOA262179:DOD262180 DXW262179:DXZ262180 EHS262179:EHV262180 ERO262179:ERR262180 FBK262179:FBN262180 FLG262179:FLJ262180 FVC262179:FVF262180 GEY262179:GFB262180 GOU262179:GOX262180 GYQ262179:GYT262180 HIM262179:HIP262180 HSI262179:HSL262180 ICE262179:ICH262180 IMA262179:IMD262180 IVW262179:IVZ262180 JFS262179:JFV262180 JPO262179:JPR262180 JZK262179:JZN262180 KJG262179:KJJ262180 KTC262179:KTF262180 LCY262179:LDB262180 LMU262179:LMX262180 LWQ262179:LWT262180 MGM262179:MGP262180 MQI262179:MQL262180 NAE262179:NAH262180 NKA262179:NKD262180 NTW262179:NTZ262180 ODS262179:ODV262180 ONO262179:ONR262180 OXK262179:OXN262180 PHG262179:PHJ262180 PRC262179:PRF262180 QAY262179:QBB262180 QKU262179:QKX262180 QUQ262179:QUT262180 REM262179:REP262180 ROI262179:ROL262180 RYE262179:RYH262180 SIA262179:SID262180 SRW262179:SRZ262180 TBS262179:TBV262180 TLO262179:TLR262180 TVK262179:TVN262180 UFG262179:UFJ262180 UPC262179:UPF262180 UYY262179:UZB262180 VIU262179:VIX262180 VSQ262179:VST262180 WCM262179:WCP262180 WMI262179:WML262180 WWE262179:WWH262180 W327715:Z327716 JS327715:JV327716 TO327715:TR327716 ADK327715:ADN327716 ANG327715:ANJ327716 AXC327715:AXF327716 BGY327715:BHB327716 BQU327715:BQX327716 CAQ327715:CAT327716 CKM327715:CKP327716 CUI327715:CUL327716 DEE327715:DEH327716 DOA327715:DOD327716 DXW327715:DXZ327716 EHS327715:EHV327716 ERO327715:ERR327716 FBK327715:FBN327716 FLG327715:FLJ327716 FVC327715:FVF327716 GEY327715:GFB327716 GOU327715:GOX327716 GYQ327715:GYT327716 HIM327715:HIP327716 HSI327715:HSL327716 ICE327715:ICH327716 IMA327715:IMD327716 IVW327715:IVZ327716 JFS327715:JFV327716 JPO327715:JPR327716 JZK327715:JZN327716 KJG327715:KJJ327716 KTC327715:KTF327716 LCY327715:LDB327716 LMU327715:LMX327716 LWQ327715:LWT327716 MGM327715:MGP327716 MQI327715:MQL327716 NAE327715:NAH327716 NKA327715:NKD327716 NTW327715:NTZ327716 ODS327715:ODV327716 ONO327715:ONR327716 OXK327715:OXN327716 PHG327715:PHJ327716 PRC327715:PRF327716 QAY327715:QBB327716 QKU327715:QKX327716 QUQ327715:QUT327716 REM327715:REP327716 ROI327715:ROL327716 RYE327715:RYH327716 SIA327715:SID327716 SRW327715:SRZ327716 TBS327715:TBV327716 TLO327715:TLR327716 TVK327715:TVN327716 UFG327715:UFJ327716 UPC327715:UPF327716 UYY327715:UZB327716 VIU327715:VIX327716 VSQ327715:VST327716 WCM327715:WCP327716 WMI327715:WML327716 WWE327715:WWH327716 W393251:Z393252 JS393251:JV393252 TO393251:TR393252 ADK393251:ADN393252 ANG393251:ANJ393252 AXC393251:AXF393252 BGY393251:BHB393252 BQU393251:BQX393252 CAQ393251:CAT393252 CKM393251:CKP393252 CUI393251:CUL393252 DEE393251:DEH393252 DOA393251:DOD393252 DXW393251:DXZ393252 EHS393251:EHV393252 ERO393251:ERR393252 FBK393251:FBN393252 FLG393251:FLJ393252 FVC393251:FVF393252 GEY393251:GFB393252 GOU393251:GOX393252 GYQ393251:GYT393252 HIM393251:HIP393252 HSI393251:HSL393252 ICE393251:ICH393252 IMA393251:IMD393252 IVW393251:IVZ393252 JFS393251:JFV393252 JPO393251:JPR393252 JZK393251:JZN393252 KJG393251:KJJ393252 KTC393251:KTF393252 LCY393251:LDB393252 LMU393251:LMX393252 LWQ393251:LWT393252 MGM393251:MGP393252 MQI393251:MQL393252 NAE393251:NAH393252 NKA393251:NKD393252 NTW393251:NTZ393252 ODS393251:ODV393252 ONO393251:ONR393252 OXK393251:OXN393252 PHG393251:PHJ393252 PRC393251:PRF393252 QAY393251:QBB393252 QKU393251:QKX393252 QUQ393251:QUT393252 REM393251:REP393252 ROI393251:ROL393252 RYE393251:RYH393252 SIA393251:SID393252 SRW393251:SRZ393252 TBS393251:TBV393252 TLO393251:TLR393252 TVK393251:TVN393252 UFG393251:UFJ393252 UPC393251:UPF393252 UYY393251:UZB393252 VIU393251:VIX393252 VSQ393251:VST393252 WCM393251:WCP393252 WMI393251:WML393252 WWE393251:WWH393252 W458787:Z458788 JS458787:JV458788 TO458787:TR458788 ADK458787:ADN458788 ANG458787:ANJ458788 AXC458787:AXF458788 BGY458787:BHB458788 BQU458787:BQX458788 CAQ458787:CAT458788 CKM458787:CKP458788 CUI458787:CUL458788 DEE458787:DEH458788 DOA458787:DOD458788 DXW458787:DXZ458788 EHS458787:EHV458788 ERO458787:ERR458788 FBK458787:FBN458788 FLG458787:FLJ458788 FVC458787:FVF458788 GEY458787:GFB458788 GOU458787:GOX458788 GYQ458787:GYT458788 HIM458787:HIP458788 HSI458787:HSL458788 ICE458787:ICH458788 IMA458787:IMD458788 IVW458787:IVZ458788 JFS458787:JFV458788 JPO458787:JPR458788 JZK458787:JZN458788 KJG458787:KJJ458788 KTC458787:KTF458788 LCY458787:LDB458788 LMU458787:LMX458788 LWQ458787:LWT458788 MGM458787:MGP458788 MQI458787:MQL458788 NAE458787:NAH458788 NKA458787:NKD458788 NTW458787:NTZ458788 ODS458787:ODV458788 ONO458787:ONR458788 OXK458787:OXN458788 PHG458787:PHJ458788 PRC458787:PRF458788 QAY458787:QBB458788 QKU458787:QKX458788 QUQ458787:QUT458788 REM458787:REP458788 ROI458787:ROL458788 RYE458787:RYH458788 SIA458787:SID458788 SRW458787:SRZ458788 TBS458787:TBV458788 TLO458787:TLR458788 TVK458787:TVN458788 UFG458787:UFJ458788 UPC458787:UPF458788 UYY458787:UZB458788 VIU458787:VIX458788 VSQ458787:VST458788 WCM458787:WCP458788 WMI458787:WML458788 WWE458787:WWH458788 W524323:Z524324 JS524323:JV524324 TO524323:TR524324 ADK524323:ADN524324 ANG524323:ANJ524324 AXC524323:AXF524324 BGY524323:BHB524324 BQU524323:BQX524324 CAQ524323:CAT524324 CKM524323:CKP524324 CUI524323:CUL524324 DEE524323:DEH524324 DOA524323:DOD524324 DXW524323:DXZ524324 EHS524323:EHV524324 ERO524323:ERR524324 FBK524323:FBN524324 FLG524323:FLJ524324 FVC524323:FVF524324 GEY524323:GFB524324 GOU524323:GOX524324 GYQ524323:GYT524324 HIM524323:HIP524324 HSI524323:HSL524324 ICE524323:ICH524324 IMA524323:IMD524324 IVW524323:IVZ524324 JFS524323:JFV524324 JPO524323:JPR524324 JZK524323:JZN524324 KJG524323:KJJ524324 KTC524323:KTF524324 LCY524323:LDB524324 LMU524323:LMX524324 LWQ524323:LWT524324 MGM524323:MGP524324 MQI524323:MQL524324 NAE524323:NAH524324 NKA524323:NKD524324 NTW524323:NTZ524324 ODS524323:ODV524324 ONO524323:ONR524324 OXK524323:OXN524324 PHG524323:PHJ524324 PRC524323:PRF524324 QAY524323:QBB524324 QKU524323:QKX524324 QUQ524323:QUT524324 REM524323:REP524324 ROI524323:ROL524324 RYE524323:RYH524324 SIA524323:SID524324 SRW524323:SRZ524324 TBS524323:TBV524324 TLO524323:TLR524324 TVK524323:TVN524324 UFG524323:UFJ524324 UPC524323:UPF524324 UYY524323:UZB524324 VIU524323:VIX524324 VSQ524323:VST524324 WCM524323:WCP524324 WMI524323:WML524324 WWE524323:WWH524324 W589859:Z589860 JS589859:JV589860 TO589859:TR589860 ADK589859:ADN589860 ANG589859:ANJ589860 AXC589859:AXF589860 BGY589859:BHB589860 BQU589859:BQX589860 CAQ589859:CAT589860 CKM589859:CKP589860 CUI589859:CUL589860 DEE589859:DEH589860 DOA589859:DOD589860 DXW589859:DXZ589860 EHS589859:EHV589860 ERO589859:ERR589860 FBK589859:FBN589860 FLG589859:FLJ589860 FVC589859:FVF589860 GEY589859:GFB589860 GOU589859:GOX589860 GYQ589859:GYT589860 HIM589859:HIP589860 HSI589859:HSL589860 ICE589859:ICH589860 IMA589859:IMD589860 IVW589859:IVZ589860 JFS589859:JFV589860 JPO589859:JPR589860 JZK589859:JZN589860 KJG589859:KJJ589860 KTC589859:KTF589860 LCY589859:LDB589860 LMU589859:LMX589860 LWQ589859:LWT589860 MGM589859:MGP589860 MQI589859:MQL589860 NAE589859:NAH589860 NKA589859:NKD589860 NTW589859:NTZ589860 ODS589859:ODV589860 ONO589859:ONR589860 OXK589859:OXN589860 PHG589859:PHJ589860 PRC589859:PRF589860 QAY589859:QBB589860 QKU589859:QKX589860 QUQ589859:QUT589860 REM589859:REP589860 ROI589859:ROL589860 RYE589859:RYH589860 SIA589859:SID589860 SRW589859:SRZ589860 TBS589859:TBV589860 TLO589859:TLR589860 TVK589859:TVN589860 UFG589859:UFJ589860 UPC589859:UPF589860 UYY589859:UZB589860 VIU589859:VIX589860 VSQ589859:VST589860 WCM589859:WCP589860 WMI589859:WML589860 WWE589859:WWH589860 W655395:Z655396 JS655395:JV655396 TO655395:TR655396 ADK655395:ADN655396 ANG655395:ANJ655396 AXC655395:AXF655396 BGY655395:BHB655396 BQU655395:BQX655396 CAQ655395:CAT655396 CKM655395:CKP655396 CUI655395:CUL655396 DEE655395:DEH655396 DOA655395:DOD655396 DXW655395:DXZ655396 EHS655395:EHV655396 ERO655395:ERR655396 FBK655395:FBN655396 FLG655395:FLJ655396 FVC655395:FVF655396 GEY655395:GFB655396 GOU655395:GOX655396 GYQ655395:GYT655396 HIM655395:HIP655396 HSI655395:HSL655396 ICE655395:ICH655396 IMA655395:IMD655396 IVW655395:IVZ655396 JFS655395:JFV655396 JPO655395:JPR655396 JZK655395:JZN655396 KJG655395:KJJ655396 KTC655395:KTF655396 LCY655395:LDB655396 LMU655395:LMX655396 LWQ655395:LWT655396 MGM655395:MGP655396 MQI655395:MQL655396 NAE655395:NAH655396 NKA655395:NKD655396 NTW655395:NTZ655396 ODS655395:ODV655396 ONO655395:ONR655396 OXK655395:OXN655396 PHG655395:PHJ655396 PRC655395:PRF655396 QAY655395:QBB655396 QKU655395:QKX655396 QUQ655395:QUT655396 REM655395:REP655396 ROI655395:ROL655396 RYE655395:RYH655396 SIA655395:SID655396 SRW655395:SRZ655396 TBS655395:TBV655396 TLO655395:TLR655396 TVK655395:TVN655396 UFG655395:UFJ655396 UPC655395:UPF655396 UYY655395:UZB655396 VIU655395:VIX655396 VSQ655395:VST655396 WCM655395:WCP655396 WMI655395:WML655396 WWE655395:WWH655396 W720931:Z720932 JS720931:JV720932 TO720931:TR720932 ADK720931:ADN720932 ANG720931:ANJ720932 AXC720931:AXF720932 BGY720931:BHB720932 BQU720931:BQX720932 CAQ720931:CAT720932 CKM720931:CKP720932 CUI720931:CUL720932 DEE720931:DEH720932 DOA720931:DOD720932 DXW720931:DXZ720932 EHS720931:EHV720932 ERO720931:ERR720932 FBK720931:FBN720932 FLG720931:FLJ720932 FVC720931:FVF720932 GEY720931:GFB720932 GOU720931:GOX720932 GYQ720931:GYT720932 HIM720931:HIP720932 HSI720931:HSL720932 ICE720931:ICH720932 IMA720931:IMD720932 IVW720931:IVZ720932 JFS720931:JFV720932 JPO720931:JPR720932 JZK720931:JZN720932 KJG720931:KJJ720932 KTC720931:KTF720932 LCY720931:LDB720932 LMU720931:LMX720932 LWQ720931:LWT720932 MGM720931:MGP720932 MQI720931:MQL720932 NAE720931:NAH720932 NKA720931:NKD720932 NTW720931:NTZ720932 ODS720931:ODV720932 ONO720931:ONR720932 OXK720931:OXN720932 PHG720931:PHJ720932 PRC720931:PRF720932 QAY720931:QBB720932 QKU720931:QKX720932 QUQ720931:QUT720932 REM720931:REP720932 ROI720931:ROL720932 RYE720931:RYH720932 SIA720931:SID720932 SRW720931:SRZ720932 TBS720931:TBV720932 TLO720931:TLR720932 TVK720931:TVN720932 UFG720931:UFJ720932 UPC720931:UPF720932 UYY720931:UZB720932 VIU720931:VIX720932 VSQ720931:VST720932 WCM720931:WCP720932 WMI720931:WML720932 WWE720931:WWH720932 W786467:Z786468 JS786467:JV786468 TO786467:TR786468 ADK786467:ADN786468 ANG786467:ANJ786468 AXC786467:AXF786468 BGY786467:BHB786468 BQU786467:BQX786468 CAQ786467:CAT786468 CKM786467:CKP786468 CUI786467:CUL786468 DEE786467:DEH786468 DOA786467:DOD786468 DXW786467:DXZ786468 EHS786467:EHV786468 ERO786467:ERR786468 FBK786467:FBN786468 FLG786467:FLJ786468 FVC786467:FVF786468 GEY786467:GFB786468 GOU786467:GOX786468 GYQ786467:GYT786468 HIM786467:HIP786468 HSI786467:HSL786468 ICE786467:ICH786468 IMA786467:IMD786468 IVW786467:IVZ786468 JFS786467:JFV786468 JPO786467:JPR786468 JZK786467:JZN786468 KJG786467:KJJ786468 KTC786467:KTF786468 LCY786467:LDB786468 LMU786467:LMX786468 LWQ786467:LWT786468 MGM786467:MGP786468 MQI786467:MQL786468 NAE786467:NAH786468 NKA786467:NKD786468 NTW786467:NTZ786468 ODS786467:ODV786468 ONO786467:ONR786468 OXK786467:OXN786468 PHG786467:PHJ786468 PRC786467:PRF786468 QAY786467:QBB786468 QKU786467:QKX786468 QUQ786467:QUT786468 REM786467:REP786468 ROI786467:ROL786468 RYE786467:RYH786468 SIA786467:SID786468 SRW786467:SRZ786468 TBS786467:TBV786468 TLO786467:TLR786468 TVK786467:TVN786468 UFG786467:UFJ786468 UPC786467:UPF786468 UYY786467:UZB786468 VIU786467:VIX786468 VSQ786467:VST786468 WCM786467:WCP786468 WMI786467:WML786468 WWE786467:WWH786468 W852003:Z852004 JS852003:JV852004 TO852003:TR852004 ADK852003:ADN852004 ANG852003:ANJ852004 AXC852003:AXF852004 BGY852003:BHB852004 BQU852003:BQX852004 CAQ852003:CAT852004 CKM852003:CKP852004 CUI852003:CUL852004 DEE852003:DEH852004 DOA852003:DOD852004 DXW852003:DXZ852004 EHS852003:EHV852004 ERO852003:ERR852004 FBK852003:FBN852004 FLG852003:FLJ852004 FVC852003:FVF852004 GEY852003:GFB852004 GOU852003:GOX852004 GYQ852003:GYT852004 HIM852003:HIP852004 HSI852003:HSL852004 ICE852003:ICH852004 IMA852003:IMD852004 IVW852003:IVZ852004 JFS852003:JFV852004 JPO852003:JPR852004 JZK852003:JZN852004 KJG852003:KJJ852004 KTC852003:KTF852004 LCY852003:LDB852004 LMU852003:LMX852004 LWQ852003:LWT852004 MGM852003:MGP852004 MQI852003:MQL852004 NAE852003:NAH852004 NKA852003:NKD852004 NTW852003:NTZ852004 ODS852003:ODV852004 ONO852003:ONR852004 OXK852003:OXN852004 PHG852003:PHJ852004 PRC852003:PRF852004 QAY852003:QBB852004 QKU852003:QKX852004 QUQ852003:QUT852004 REM852003:REP852004 ROI852003:ROL852004 RYE852003:RYH852004 SIA852003:SID852004 SRW852003:SRZ852004 TBS852003:TBV852004 TLO852003:TLR852004 TVK852003:TVN852004 UFG852003:UFJ852004 UPC852003:UPF852004 UYY852003:UZB852004 VIU852003:VIX852004 VSQ852003:VST852004 WCM852003:WCP852004 WMI852003:WML852004 WWE852003:WWH852004 W917539:Z917540 JS917539:JV917540 TO917539:TR917540 ADK917539:ADN917540 ANG917539:ANJ917540 AXC917539:AXF917540 BGY917539:BHB917540 BQU917539:BQX917540 CAQ917539:CAT917540 CKM917539:CKP917540 CUI917539:CUL917540 DEE917539:DEH917540 DOA917539:DOD917540 DXW917539:DXZ917540 EHS917539:EHV917540 ERO917539:ERR917540 FBK917539:FBN917540 FLG917539:FLJ917540 FVC917539:FVF917540 GEY917539:GFB917540 GOU917539:GOX917540 GYQ917539:GYT917540 HIM917539:HIP917540 HSI917539:HSL917540 ICE917539:ICH917540 IMA917539:IMD917540 IVW917539:IVZ917540 JFS917539:JFV917540 JPO917539:JPR917540 JZK917539:JZN917540 KJG917539:KJJ917540 KTC917539:KTF917540 LCY917539:LDB917540 LMU917539:LMX917540 LWQ917539:LWT917540 MGM917539:MGP917540 MQI917539:MQL917540 NAE917539:NAH917540 NKA917539:NKD917540 NTW917539:NTZ917540 ODS917539:ODV917540 ONO917539:ONR917540 OXK917539:OXN917540 PHG917539:PHJ917540 PRC917539:PRF917540 QAY917539:QBB917540 QKU917539:QKX917540 QUQ917539:QUT917540 REM917539:REP917540 ROI917539:ROL917540 RYE917539:RYH917540 SIA917539:SID917540 SRW917539:SRZ917540 TBS917539:TBV917540 TLO917539:TLR917540 TVK917539:TVN917540 UFG917539:UFJ917540 UPC917539:UPF917540 UYY917539:UZB917540 VIU917539:VIX917540 VSQ917539:VST917540 WCM917539:WCP917540 WMI917539:WML917540 WWE917539:WWH917540 W983075:Z983076 JS983075:JV983076 TO983075:TR983076 ADK983075:ADN983076 ANG983075:ANJ983076 AXC983075:AXF983076 BGY983075:BHB983076 BQU983075:BQX983076 CAQ983075:CAT983076 CKM983075:CKP983076 CUI983075:CUL983076 DEE983075:DEH983076 DOA983075:DOD983076 DXW983075:DXZ983076 EHS983075:EHV983076 ERO983075:ERR983076 FBK983075:FBN983076 FLG983075:FLJ983076 FVC983075:FVF983076 GEY983075:GFB983076 GOU983075:GOX983076 GYQ983075:GYT983076 HIM983075:HIP983076 HSI983075:HSL983076 ICE983075:ICH983076 IMA983075:IMD983076 IVW983075:IVZ983076 JFS983075:JFV983076 JPO983075:JPR983076 JZK983075:JZN983076 KJG983075:KJJ983076 KTC983075:KTF983076 LCY983075:LDB983076 LMU983075:LMX983076 LWQ983075:LWT983076 MGM983075:MGP983076 MQI983075:MQL983076 NAE983075:NAH983076 NKA983075:NKD983076 NTW983075:NTZ983076 ODS983075:ODV983076 ONO983075:ONR983076 OXK983075:OXN983076 PHG983075:PHJ983076 PRC983075:PRF983076 QAY983075:QBB983076 QKU983075:QKX983076 QUQ983075:QUT983076 REM983075:REP983076 ROI983075:ROL983076 RYE983075:RYH983076 SIA983075:SID983076 SRW983075:SRZ983076 TBS983075:TBV983076 TLO983075:TLR983076 TVK983075:TVN983076 UFG983075:UFJ983076 UPC983075:UPF983076 UYY983075:UZB983076 VIU983075:VIX983076 VSQ983075:VST983076 WCM983075:WCP983076 WMI983075:WML983076 WWE983075:WWH983076 AC35:AD36 JY35:JZ36 TU35:TV36 ADQ35:ADR36 ANM35:ANN36 AXI35:AXJ36 BHE35:BHF36 BRA35:BRB36 CAW35:CAX36 CKS35:CKT36 CUO35:CUP36 DEK35:DEL36 DOG35:DOH36 DYC35:DYD36 EHY35:EHZ36 ERU35:ERV36 FBQ35:FBR36 FLM35:FLN36 FVI35:FVJ36 GFE35:GFF36 GPA35:GPB36 GYW35:GYX36 HIS35:HIT36 HSO35:HSP36 ICK35:ICL36 IMG35:IMH36 IWC35:IWD36 JFY35:JFZ36 JPU35:JPV36 JZQ35:JZR36 KJM35:KJN36 KTI35:KTJ36 LDE35:LDF36 LNA35:LNB36 LWW35:LWX36 MGS35:MGT36 MQO35:MQP36 NAK35:NAL36 NKG35:NKH36 NUC35:NUD36 ODY35:ODZ36 ONU35:ONV36 OXQ35:OXR36 PHM35:PHN36 PRI35:PRJ36 QBE35:QBF36 QLA35:QLB36 QUW35:QUX36 RES35:RET36 ROO35:ROP36 RYK35:RYL36 SIG35:SIH36 SSC35:SSD36 TBY35:TBZ36 TLU35:TLV36 TVQ35:TVR36 UFM35:UFN36 UPI35:UPJ36 UZE35:UZF36 VJA35:VJB36 VSW35:VSX36 WCS35:WCT36 WMO35:WMP36 WWK35:WWL36 AC65571:AD65572 JY65571:JZ65572 TU65571:TV65572 ADQ65571:ADR65572 ANM65571:ANN65572 AXI65571:AXJ65572 BHE65571:BHF65572 BRA65571:BRB65572 CAW65571:CAX65572 CKS65571:CKT65572 CUO65571:CUP65572 DEK65571:DEL65572 DOG65571:DOH65572 DYC65571:DYD65572 EHY65571:EHZ65572 ERU65571:ERV65572 FBQ65571:FBR65572 FLM65571:FLN65572 FVI65571:FVJ65572 GFE65571:GFF65572 GPA65571:GPB65572 GYW65571:GYX65572 HIS65571:HIT65572 HSO65571:HSP65572 ICK65571:ICL65572 IMG65571:IMH65572 IWC65571:IWD65572 JFY65571:JFZ65572 JPU65571:JPV65572 JZQ65571:JZR65572 KJM65571:KJN65572 KTI65571:KTJ65572 LDE65571:LDF65572 LNA65571:LNB65572 LWW65571:LWX65572 MGS65571:MGT65572 MQO65571:MQP65572 NAK65571:NAL65572 NKG65571:NKH65572 NUC65571:NUD65572 ODY65571:ODZ65572 ONU65571:ONV65572 OXQ65571:OXR65572 PHM65571:PHN65572 PRI65571:PRJ65572 QBE65571:QBF65572 QLA65571:QLB65572 QUW65571:QUX65572 RES65571:RET65572 ROO65571:ROP65572 RYK65571:RYL65572 SIG65571:SIH65572 SSC65571:SSD65572 TBY65571:TBZ65572 TLU65571:TLV65572 TVQ65571:TVR65572 UFM65571:UFN65572 UPI65571:UPJ65572 UZE65571:UZF65572 VJA65571:VJB65572 VSW65571:VSX65572 WCS65571:WCT65572 WMO65571:WMP65572 WWK65571:WWL65572 AC131107:AD131108 JY131107:JZ131108 TU131107:TV131108 ADQ131107:ADR131108 ANM131107:ANN131108 AXI131107:AXJ131108 BHE131107:BHF131108 BRA131107:BRB131108 CAW131107:CAX131108 CKS131107:CKT131108 CUO131107:CUP131108 DEK131107:DEL131108 DOG131107:DOH131108 DYC131107:DYD131108 EHY131107:EHZ131108 ERU131107:ERV131108 FBQ131107:FBR131108 FLM131107:FLN131108 FVI131107:FVJ131108 GFE131107:GFF131108 GPA131107:GPB131108 GYW131107:GYX131108 HIS131107:HIT131108 HSO131107:HSP131108 ICK131107:ICL131108 IMG131107:IMH131108 IWC131107:IWD131108 JFY131107:JFZ131108 JPU131107:JPV131108 JZQ131107:JZR131108 KJM131107:KJN131108 KTI131107:KTJ131108 LDE131107:LDF131108 LNA131107:LNB131108 LWW131107:LWX131108 MGS131107:MGT131108 MQO131107:MQP131108 NAK131107:NAL131108 NKG131107:NKH131108 NUC131107:NUD131108 ODY131107:ODZ131108 ONU131107:ONV131108 OXQ131107:OXR131108 PHM131107:PHN131108 PRI131107:PRJ131108 QBE131107:QBF131108 QLA131107:QLB131108 QUW131107:QUX131108 RES131107:RET131108 ROO131107:ROP131108 RYK131107:RYL131108 SIG131107:SIH131108 SSC131107:SSD131108 TBY131107:TBZ131108 TLU131107:TLV131108 TVQ131107:TVR131108 UFM131107:UFN131108 UPI131107:UPJ131108 UZE131107:UZF131108 VJA131107:VJB131108 VSW131107:VSX131108 WCS131107:WCT131108 WMO131107:WMP131108 WWK131107:WWL131108 AC196643:AD196644 JY196643:JZ196644 TU196643:TV196644 ADQ196643:ADR196644 ANM196643:ANN196644 AXI196643:AXJ196644 BHE196643:BHF196644 BRA196643:BRB196644 CAW196643:CAX196644 CKS196643:CKT196644 CUO196643:CUP196644 DEK196643:DEL196644 DOG196643:DOH196644 DYC196643:DYD196644 EHY196643:EHZ196644 ERU196643:ERV196644 FBQ196643:FBR196644 FLM196643:FLN196644 FVI196643:FVJ196644 GFE196643:GFF196644 GPA196643:GPB196644 GYW196643:GYX196644 HIS196643:HIT196644 HSO196643:HSP196644 ICK196643:ICL196644 IMG196643:IMH196644 IWC196643:IWD196644 JFY196643:JFZ196644 JPU196643:JPV196644 JZQ196643:JZR196644 KJM196643:KJN196644 KTI196643:KTJ196644 LDE196643:LDF196644 LNA196643:LNB196644 LWW196643:LWX196644 MGS196643:MGT196644 MQO196643:MQP196644 NAK196643:NAL196644 NKG196643:NKH196644 NUC196643:NUD196644 ODY196643:ODZ196644 ONU196643:ONV196644 OXQ196643:OXR196644 PHM196643:PHN196644 PRI196643:PRJ196644 QBE196643:QBF196644 QLA196643:QLB196644 QUW196643:QUX196644 RES196643:RET196644 ROO196643:ROP196644 RYK196643:RYL196644 SIG196643:SIH196644 SSC196643:SSD196644 TBY196643:TBZ196644 TLU196643:TLV196644 TVQ196643:TVR196644 UFM196643:UFN196644 UPI196643:UPJ196644 UZE196643:UZF196644 VJA196643:VJB196644 VSW196643:VSX196644 WCS196643:WCT196644 WMO196643:WMP196644 WWK196643:WWL196644 AC262179:AD262180 JY262179:JZ262180 TU262179:TV262180 ADQ262179:ADR262180 ANM262179:ANN262180 AXI262179:AXJ262180 BHE262179:BHF262180 BRA262179:BRB262180 CAW262179:CAX262180 CKS262179:CKT262180 CUO262179:CUP262180 DEK262179:DEL262180 DOG262179:DOH262180 DYC262179:DYD262180 EHY262179:EHZ262180 ERU262179:ERV262180 FBQ262179:FBR262180 FLM262179:FLN262180 FVI262179:FVJ262180 GFE262179:GFF262180 GPA262179:GPB262180 GYW262179:GYX262180 HIS262179:HIT262180 HSO262179:HSP262180 ICK262179:ICL262180 IMG262179:IMH262180 IWC262179:IWD262180 JFY262179:JFZ262180 JPU262179:JPV262180 JZQ262179:JZR262180 KJM262179:KJN262180 KTI262179:KTJ262180 LDE262179:LDF262180 LNA262179:LNB262180 LWW262179:LWX262180 MGS262179:MGT262180 MQO262179:MQP262180 NAK262179:NAL262180 NKG262179:NKH262180 NUC262179:NUD262180 ODY262179:ODZ262180 ONU262179:ONV262180 OXQ262179:OXR262180 PHM262179:PHN262180 PRI262179:PRJ262180 QBE262179:QBF262180 QLA262179:QLB262180 QUW262179:QUX262180 RES262179:RET262180 ROO262179:ROP262180 RYK262179:RYL262180 SIG262179:SIH262180 SSC262179:SSD262180 TBY262179:TBZ262180 TLU262179:TLV262180 TVQ262179:TVR262180 UFM262179:UFN262180 UPI262179:UPJ262180 UZE262179:UZF262180 VJA262179:VJB262180 VSW262179:VSX262180 WCS262179:WCT262180 WMO262179:WMP262180 WWK262179:WWL262180 AC327715:AD327716 JY327715:JZ327716 TU327715:TV327716 ADQ327715:ADR327716 ANM327715:ANN327716 AXI327715:AXJ327716 BHE327715:BHF327716 BRA327715:BRB327716 CAW327715:CAX327716 CKS327715:CKT327716 CUO327715:CUP327716 DEK327715:DEL327716 DOG327715:DOH327716 DYC327715:DYD327716 EHY327715:EHZ327716 ERU327715:ERV327716 FBQ327715:FBR327716 FLM327715:FLN327716 FVI327715:FVJ327716 GFE327715:GFF327716 GPA327715:GPB327716 GYW327715:GYX327716 HIS327715:HIT327716 HSO327715:HSP327716 ICK327715:ICL327716 IMG327715:IMH327716 IWC327715:IWD327716 JFY327715:JFZ327716 JPU327715:JPV327716 JZQ327715:JZR327716 KJM327715:KJN327716 KTI327715:KTJ327716 LDE327715:LDF327716 LNA327715:LNB327716 LWW327715:LWX327716 MGS327715:MGT327716 MQO327715:MQP327716 NAK327715:NAL327716 NKG327715:NKH327716 NUC327715:NUD327716 ODY327715:ODZ327716 ONU327715:ONV327716 OXQ327715:OXR327716 PHM327715:PHN327716 PRI327715:PRJ327716 QBE327715:QBF327716 QLA327715:QLB327716 QUW327715:QUX327716 RES327715:RET327716 ROO327715:ROP327716 RYK327715:RYL327716 SIG327715:SIH327716 SSC327715:SSD327716 TBY327715:TBZ327716 TLU327715:TLV327716 TVQ327715:TVR327716 UFM327715:UFN327716 UPI327715:UPJ327716 UZE327715:UZF327716 VJA327715:VJB327716 VSW327715:VSX327716 WCS327715:WCT327716 WMO327715:WMP327716 WWK327715:WWL327716 AC393251:AD393252 JY393251:JZ393252 TU393251:TV393252 ADQ393251:ADR393252 ANM393251:ANN393252 AXI393251:AXJ393252 BHE393251:BHF393252 BRA393251:BRB393252 CAW393251:CAX393252 CKS393251:CKT393252 CUO393251:CUP393252 DEK393251:DEL393252 DOG393251:DOH393252 DYC393251:DYD393252 EHY393251:EHZ393252 ERU393251:ERV393252 FBQ393251:FBR393252 FLM393251:FLN393252 FVI393251:FVJ393252 GFE393251:GFF393252 GPA393251:GPB393252 GYW393251:GYX393252 HIS393251:HIT393252 HSO393251:HSP393252 ICK393251:ICL393252 IMG393251:IMH393252 IWC393251:IWD393252 JFY393251:JFZ393252 JPU393251:JPV393252 JZQ393251:JZR393252 KJM393251:KJN393252 KTI393251:KTJ393252 LDE393251:LDF393252 LNA393251:LNB393252 LWW393251:LWX393252 MGS393251:MGT393252 MQO393251:MQP393252 NAK393251:NAL393252 NKG393251:NKH393252 NUC393251:NUD393252 ODY393251:ODZ393252 ONU393251:ONV393252 OXQ393251:OXR393252 PHM393251:PHN393252 PRI393251:PRJ393252 QBE393251:QBF393252 QLA393251:QLB393252 QUW393251:QUX393252 RES393251:RET393252 ROO393251:ROP393252 RYK393251:RYL393252 SIG393251:SIH393252 SSC393251:SSD393252 TBY393251:TBZ393252 TLU393251:TLV393252 TVQ393251:TVR393252 UFM393251:UFN393252 UPI393251:UPJ393252 UZE393251:UZF393252 VJA393251:VJB393252 VSW393251:VSX393252 WCS393251:WCT393252 WMO393251:WMP393252 WWK393251:WWL393252 AC458787:AD458788 JY458787:JZ458788 TU458787:TV458788 ADQ458787:ADR458788 ANM458787:ANN458788 AXI458787:AXJ458788 BHE458787:BHF458788 BRA458787:BRB458788 CAW458787:CAX458788 CKS458787:CKT458788 CUO458787:CUP458788 DEK458787:DEL458788 DOG458787:DOH458788 DYC458787:DYD458788 EHY458787:EHZ458788 ERU458787:ERV458788 FBQ458787:FBR458788 FLM458787:FLN458788 FVI458787:FVJ458788 GFE458787:GFF458788 GPA458787:GPB458788 GYW458787:GYX458788 HIS458787:HIT458788 HSO458787:HSP458788 ICK458787:ICL458788 IMG458787:IMH458788 IWC458787:IWD458788 JFY458787:JFZ458788 JPU458787:JPV458788 JZQ458787:JZR458788 KJM458787:KJN458788 KTI458787:KTJ458788 LDE458787:LDF458788 LNA458787:LNB458788 LWW458787:LWX458788 MGS458787:MGT458788 MQO458787:MQP458788 NAK458787:NAL458788 NKG458787:NKH458788 NUC458787:NUD458788 ODY458787:ODZ458788 ONU458787:ONV458788 OXQ458787:OXR458788 PHM458787:PHN458788 PRI458787:PRJ458788 QBE458787:QBF458788 QLA458787:QLB458788 QUW458787:QUX458788 RES458787:RET458788 ROO458787:ROP458788 RYK458787:RYL458788 SIG458787:SIH458788 SSC458787:SSD458788 TBY458787:TBZ458788 TLU458787:TLV458788 TVQ458787:TVR458788 UFM458787:UFN458788 UPI458787:UPJ458788 UZE458787:UZF458788 VJA458787:VJB458788 VSW458787:VSX458788 WCS458787:WCT458788 WMO458787:WMP458788 WWK458787:WWL458788 AC524323:AD524324 JY524323:JZ524324 TU524323:TV524324 ADQ524323:ADR524324 ANM524323:ANN524324 AXI524323:AXJ524324 BHE524323:BHF524324 BRA524323:BRB524324 CAW524323:CAX524324 CKS524323:CKT524324 CUO524323:CUP524324 DEK524323:DEL524324 DOG524323:DOH524324 DYC524323:DYD524324 EHY524323:EHZ524324 ERU524323:ERV524324 FBQ524323:FBR524324 FLM524323:FLN524324 FVI524323:FVJ524324 GFE524323:GFF524324 GPA524323:GPB524324 GYW524323:GYX524324 HIS524323:HIT524324 HSO524323:HSP524324 ICK524323:ICL524324 IMG524323:IMH524324 IWC524323:IWD524324 JFY524323:JFZ524324 JPU524323:JPV524324 JZQ524323:JZR524324 KJM524323:KJN524324 KTI524323:KTJ524324 LDE524323:LDF524324 LNA524323:LNB524324 LWW524323:LWX524324 MGS524323:MGT524324 MQO524323:MQP524324 NAK524323:NAL524324 NKG524323:NKH524324 NUC524323:NUD524324 ODY524323:ODZ524324 ONU524323:ONV524324 OXQ524323:OXR524324 PHM524323:PHN524324 PRI524323:PRJ524324 QBE524323:QBF524324 QLA524323:QLB524324 QUW524323:QUX524324 RES524323:RET524324 ROO524323:ROP524324 RYK524323:RYL524324 SIG524323:SIH524324 SSC524323:SSD524324 TBY524323:TBZ524324 TLU524323:TLV524324 TVQ524323:TVR524324 UFM524323:UFN524324 UPI524323:UPJ524324 UZE524323:UZF524324 VJA524323:VJB524324 VSW524323:VSX524324 WCS524323:WCT524324 WMO524323:WMP524324 WWK524323:WWL524324 AC589859:AD589860 JY589859:JZ589860 TU589859:TV589860 ADQ589859:ADR589860 ANM589859:ANN589860 AXI589859:AXJ589860 BHE589859:BHF589860 BRA589859:BRB589860 CAW589859:CAX589860 CKS589859:CKT589860 CUO589859:CUP589860 DEK589859:DEL589860 DOG589859:DOH589860 DYC589859:DYD589860 EHY589859:EHZ589860 ERU589859:ERV589860 FBQ589859:FBR589860 FLM589859:FLN589860 FVI589859:FVJ589860 GFE589859:GFF589860 GPA589859:GPB589860 GYW589859:GYX589860 HIS589859:HIT589860 HSO589859:HSP589860 ICK589859:ICL589860 IMG589859:IMH589860 IWC589859:IWD589860 JFY589859:JFZ589860 JPU589859:JPV589860 JZQ589859:JZR589860 KJM589859:KJN589860 KTI589859:KTJ589860 LDE589859:LDF589860 LNA589859:LNB589860 LWW589859:LWX589860 MGS589859:MGT589860 MQO589859:MQP589860 NAK589859:NAL589860 NKG589859:NKH589860 NUC589859:NUD589860 ODY589859:ODZ589860 ONU589859:ONV589860 OXQ589859:OXR589860 PHM589859:PHN589860 PRI589859:PRJ589860 QBE589859:QBF589860 QLA589859:QLB589860 QUW589859:QUX589860 RES589859:RET589860 ROO589859:ROP589860 RYK589859:RYL589860 SIG589859:SIH589860 SSC589859:SSD589860 TBY589859:TBZ589860 TLU589859:TLV589860 TVQ589859:TVR589860 UFM589859:UFN589860 UPI589859:UPJ589860 UZE589859:UZF589860 VJA589859:VJB589860 VSW589859:VSX589860 WCS589859:WCT589860 WMO589859:WMP589860 WWK589859:WWL589860 AC655395:AD655396 JY655395:JZ655396 TU655395:TV655396 ADQ655395:ADR655396 ANM655395:ANN655396 AXI655395:AXJ655396 BHE655395:BHF655396 BRA655395:BRB655396 CAW655395:CAX655396 CKS655395:CKT655396 CUO655395:CUP655396 DEK655395:DEL655396 DOG655395:DOH655396 DYC655395:DYD655396 EHY655395:EHZ655396 ERU655395:ERV655396 FBQ655395:FBR655396 FLM655395:FLN655396 FVI655395:FVJ655396 GFE655395:GFF655396 GPA655395:GPB655396 GYW655395:GYX655396 HIS655395:HIT655396 HSO655395:HSP655396 ICK655395:ICL655396 IMG655395:IMH655396 IWC655395:IWD655396 JFY655395:JFZ655396 JPU655395:JPV655396 JZQ655395:JZR655396 KJM655395:KJN655396 KTI655395:KTJ655396 LDE655395:LDF655396 LNA655395:LNB655396 LWW655395:LWX655396 MGS655395:MGT655396 MQO655395:MQP655396 NAK655395:NAL655396 NKG655395:NKH655396 NUC655395:NUD655396 ODY655395:ODZ655396 ONU655395:ONV655396 OXQ655395:OXR655396 PHM655395:PHN655396 PRI655395:PRJ655396 QBE655395:QBF655396 QLA655395:QLB655396 QUW655395:QUX655396 RES655395:RET655396 ROO655395:ROP655396 RYK655395:RYL655396 SIG655395:SIH655396 SSC655395:SSD655396 TBY655395:TBZ655396 TLU655395:TLV655396 TVQ655395:TVR655396 UFM655395:UFN655396 UPI655395:UPJ655396 UZE655395:UZF655396 VJA655395:VJB655396 VSW655395:VSX655396 WCS655395:WCT655396 WMO655395:WMP655396 WWK655395:WWL655396 AC720931:AD720932 JY720931:JZ720932 TU720931:TV720932 ADQ720931:ADR720932 ANM720931:ANN720932 AXI720931:AXJ720932 BHE720931:BHF720932 BRA720931:BRB720932 CAW720931:CAX720932 CKS720931:CKT720932 CUO720931:CUP720932 DEK720931:DEL720932 DOG720931:DOH720932 DYC720931:DYD720932 EHY720931:EHZ720932 ERU720931:ERV720932 FBQ720931:FBR720932 FLM720931:FLN720932 FVI720931:FVJ720932 GFE720931:GFF720932 GPA720931:GPB720932 GYW720931:GYX720932 HIS720931:HIT720932 HSO720931:HSP720932 ICK720931:ICL720932 IMG720931:IMH720932 IWC720931:IWD720932 JFY720931:JFZ720932 JPU720931:JPV720932 JZQ720931:JZR720932 KJM720931:KJN720932 KTI720931:KTJ720932 LDE720931:LDF720932 LNA720931:LNB720932 LWW720931:LWX720932 MGS720931:MGT720932 MQO720931:MQP720932 NAK720931:NAL720932 NKG720931:NKH720932 NUC720931:NUD720932 ODY720931:ODZ720932 ONU720931:ONV720932 OXQ720931:OXR720932 PHM720931:PHN720932 PRI720931:PRJ720932 QBE720931:QBF720932 QLA720931:QLB720932 QUW720931:QUX720932 RES720931:RET720932 ROO720931:ROP720932 RYK720931:RYL720932 SIG720931:SIH720932 SSC720931:SSD720932 TBY720931:TBZ720932 TLU720931:TLV720932 TVQ720931:TVR720932 UFM720931:UFN720932 UPI720931:UPJ720932 UZE720931:UZF720932 VJA720931:VJB720932 VSW720931:VSX720932 WCS720931:WCT720932 WMO720931:WMP720932 WWK720931:WWL720932 AC786467:AD786468 JY786467:JZ786468 TU786467:TV786468 ADQ786467:ADR786468 ANM786467:ANN786468 AXI786467:AXJ786468 BHE786467:BHF786468 BRA786467:BRB786468 CAW786467:CAX786468 CKS786467:CKT786468 CUO786467:CUP786468 DEK786467:DEL786468 DOG786467:DOH786468 DYC786467:DYD786468 EHY786467:EHZ786468 ERU786467:ERV786468 FBQ786467:FBR786468 FLM786467:FLN786468 FVI786467:FVJ786468 GFE786467:GFF786468 GPA786467:GPB786468 GYW786467:GYX786468 HIS786467:HIT786468 HSO786467:HSP786468 ICK786467:ICL786468 IMG786467:IMH786468 IWC786467:IWD786468 JFY786467:JFZ786468 JPU786467:JPV786468 JZQ786467:JZR786468 KJM786467:KJN786468 KTI786467:KTJ786468 LDE786467:LDF786468 LNA786467:LNB786468 LWW786467:LWX786468 MGS786467:MGT786468 MQO786467:MQP786468 NAK786467:NAL786468 NKG786467:NKH786468 NUC786467:NUD786468 ODY786467:ODZ786468 ONU786467:ONV786468 OXQ786467:OXR786468 PHM786467:PHN786468 PRI786467:PRJ786468 QBE786467:QBF786468 QLA786467:QLB786468 QUW786467:QUX786468 RES786467:RET786468 ROO786467:ROP786468 RYK786467:RYL786468 SIG786467:SIH786468 SSC786467:SSD786468 TBY786467:TBZ786468 TLU786467:TLV786468 TVQ786467:TVR786468 UFM786467:UFN786468 UPI786467:UPJ786468 UZE786467:UZF786468 VJA786467:VJB786468 VSW786467:VSX786468 WCS786467:WCT786468 WMO786467:WMP786468 WWK786467:WWL786468 AC852003:AD852004 JY852003:JZ852004 TU852003:TV852004 ADQ852003:ADR852004 ANM852003:ANN852004 AXI852003:AXJ852004 BHE852003:BHF852004 BRA852003:BRB852004 CAW852003:CAX852004 CKS852003:CKT852004 CUO852003:CUP852004 DEK852003:DEL852004 DOG852003:DOH852004 DYC852003:DYD852004 EHY852003:EHZ852004 ERU852003:ERV852004 FBQ852003:FBR852004 FLM852003:FLN852004 FVI852003:FVJ852004 GFE852003:GFF852004 GPA852003:GPB852004 GYW852003:GYX852004 HIS852003:HIT852004 HSO852003:HSP852004 ICK852003:ICL852004 IMG852003:IMH852004 IWC852003:IWD852004 JFY852003:JFZ852004 JPU852003:JPV852004 JZQ852003:JZR852004 KJM852003:KJN852004 KTI852003:KTJ852004 LDE852003:LDF852004 LNA852003:LNB852004 LWW852003:LWX852004 MGS852003:MGT852004 MQO852003:MQP852004 NAK852003:NAL852004 NKG852003:NKH852004 NUC852003:NUD852004 ODY852003:ODZ852004 ONU852003:ONV852004 OXQ852003:OXR852004 PHM852003:PHN852004 PRI852003:PRJ852004 QBE852003:QBF852004 QLA852003:QLB852004 QUW852003:QUX852004 RES852003:RET852004 ROO852003:ROP852004 RYK852003:RYL852004 SIG852003:SIH852004 SSC852003:SSD852004 TBY852003:TBZ852004 TLU852003:TLV852004 TVQ852003:TVR852004 UFM852003:UFN852004 UPI852003:UPJ852004 UZE852003:UZF852004 VJA852003:VJB852004 VSW852003:VSX852004 WCS852003:WCT852004 WMO852003:WMP852004 WWK852003:WWL852004 AC917539:AD917540 JY917539:JZ917540 TU917539:TV917540 ADQ917539:ADR917540 ANM917539:ANN917540 AXI917539:AXJ917540 BHE917539:BHF917540 BRA917539:BRB917540 CAW917539:CAX917540 CKS917539:CKT917540 CUO917539:CUP917540 DEK917539:DEL917540 DOG917539:DOH917540 DYC917539:DYD917540 EHY917539:EHZ917540 ERU917539:ERV917540 FBQ917539:FBR917540 FLM917539:FLN917540 FVI917539:FVJ917540 GFE917539:GFF917540 GPA917539:GPB917540 GYW917539:GYX917540 HIS917539:HIT917540 HSO917539:HSP917540 ICK917539:ICL917540 IMG917539:IMH917540 IWC917539:IWD917540 JFY917539:JFZ917540 JPU917539:JPV917540 JZQ917539:JZR917540 KJM917539:KJN917540 KTI917539:KTJ917540 LDE917539:LDF917540 LNA917539:LNB917540 LWW917539:LWX917540 MGS917539:MGT917540 MQO917539:MQP917540 NAK917539:NAL917540 NKG917539:NKH917540 NUC917539:NUD917540 ODY917539:ODZ917540 ONU917539:ONV917540 OXQ917539:OXR917540 PHM917539:PHN917540 PRI917539:PRJ917540 QBE917539:QBF917540 QLA917539:QLB917540 QUW917539:QUX917540 RES917539:RET917540 ROO917539:ROP917540 RYK917539:RYL917540 SIG917539:SIH917540 SSC917539:SSD917540 TBY917539:TBZ917540 TLU917539:TLV917540 TVQ917539:TVR917540 UFM917539:UFN917540 UPI917539:UPJ917540 UZE917539:UZF917540 VJA917539:VJB917540 VSW917539:VSX917540 WCS917539:WCT917540 WMO917539:WMP917540 WWK917539:WWL917540 AC983075:AD983076 JY983075:JZ983076 TU983075:TV983076 ADQ983075:ADR983076 ANM983075:ANN983076 AXI983075:AXJ983076 BHE983075:BHF983076 BRA983075:BRB983076 CAW983075:CAX983076 CKS983075:CKT983076 CUO983075:CUP983076 DEK983075:DEL983076 DOG983075:DOH983076 DYC983075:DYD983076 EHY983075:EHZ983076 ERU983075:ERV983076 FBQ983075:FBR983076 FLM983075:FLN983076 FVI983075:FVJ983076 GFE983075:GFF983076 GPA983075:GPB983076 GYW983075:GYX983076 HIS983075:HIT983076 HSO983075:HSP983076 ICK983075:ICL983076 IMG983075:IMH983076 IWC983075:IWD983076 JFY983075:JFZ983076 JPU983075:JPV983076 JZQ983075:JZR983076 KJM983075:KJN983076 KTI983075:KTJ983076 LDE983075:LDF983076 LNA983075:LNB983076 LWW983075:LWX983076 MGS983075:MGT983076 MQO983075:MQP983076 NAK983075:NAL983076 NKG983075:NKH983076 NUC983075:NUD983076 ODY983075:ODZ983076 ONU983075:ONV983076 OXQ983075:OXR983076 PHM983075:PHN983076 PRI983075:PRJ983076 QBE983075:QBF983076 QLA983075:QLB983076 QUW983075:QUX983076 RES983075:RET983076 ROO983075:ROP983076 RYK983075:RYL983076 SIG983075:SIH983076 SSC983075:SSD983076 TBY983075:TBZ983076 TLU983075:TLV983076 TVQ983075:TVR983076 UFM983075:UFN983076 UPI983075:UPJ983076 UZE983075:UZF983076 VJA983075:VJB983076 VSW983075:VSX983076 WCS983075:WCT983076 WMO983075:WMP983076 WWK983075:WWL983076 AG35:AH36 KC35:KD36 TY35:TZ36 ADU35:ADV36 ANQ35:ANR36 AXM35:AXN36 BHI35:BHJ36 BRE35:BRF36 CBA35:CBB36 CKW35:CKX36 CUS35:CUT36 DEO35:DEP36 DOK35:DOL36 DYG35:DYH36 EIC35:EID36 ERY35:ERZ36 FBU35:FBV36 FLQ35:FLR36 FVM35:FVN36 GFI35:GFJ36 GPE35:GPF36 GZA35:GZB36 HIW35:HIX36 HSS35:HST36 ICO35:ICP36 IMK35:IML36 IWG35:IWH36 JGC35:JGD36 JPY35:JPZ36 JZU35:JZV36 KJQ35:KJR36 KTM35:KTN36 LDI35:LDJ36 LNE35:LNF36 LXA35:LXB36 MGW35:MGX36 MQS35:MQT36 NAO35:NAP36 NKK35:NKL36 NUG35:NUH36 OEC35:OED36 ONY35:ONZ36 OXU35:OXV36 PHQ35:PHR36 PRM35:PRN36 QBI35:QBJ36 QLE35:QLF36 QVA35:QVB36 REW35:REX36 ROS35:ROT36 RYO35:RYP36 SIK35:SIL36 SSG35:SSH36 TCC35:TCD36 TLY35:TLZ36 TVU35:TVV36 UFQ35:UFR36 UPM35:UPN36 UZI35:UZJ36 VJE35:VJF36 VTA35:VTB36 WCW35:WCX36 WMS35:WMT36 WWO35:WWP36 AG65571:AH65572 KC65571:KD65572 TY65571:TZ65572 ADU65571:ADV65572 ANQ65571:ANR65572 AXM65571:AXN65572 BHI65571:BHJ65572 BRE65571:BRF65572 CBA65571:CBB65572 CKW65571:CKX65572 CUS65571:CUT65572 DEO65571:DEP65572 DOK65571:DOL65572 DYG65571:DYH65572 EIC65571:EID65572 ERY65571:ERZ65572 FBU65571:FBV65572 FLQ65571:FLR65572 FVM65571:FVN65572 GFI65571:GFJ65572 GPE65571:GPF65572 GZA65571:GZB65572 HIW65571:HIX65572 HSS65571:HST65572 ICO65571:ICP65572 IMK65571:IML65572 IWG65571:IWH65572 JGC65571:JGD65572 JPY65571:JPZ65572 JZU65571:JZV65572 KJQ65571:KJR65572 KTM65571:KTN65572 LDI65571:LDJ65572 LNE65571:LNF65572 LXA65571:LXB65572 MGW65571:MGX65572 MQS65571:MQT65572 NAO65571:NAP65572 NKK65571:NKL65572 NUG65571:NUH65572 OEC65571:OED65572 ONY65571:ONZ65572 OXU65571:OXV65572 PHQ65571:PHR65572 PRM65571:PRN65572 QBI65571:QBJ65572 QLE65571:QLF65572 QVA65571:QVB65572 REW65571:REX65572 ROS65571:ROT65572 RYO65571:RYP65572 SIK65571:SIL65572 SSG65571:SSH65572 TCC65571:TCD65572 TLY65571:TLZ65572 TVU65571:TVV65572 UFQ65571:UFR65572 UPM65571:UPN65572 UZI65571:UZJ65572 VJE65571:VJF65572 VTA65571:VTB65572 WCW65571:WCX65572 WMS65571:WMT65572 WWO65571:WWP65572 AG131107:AH131108 KC131107:KD131108 TY131107:TZ131108 ADU131107:ADV131108 ANQ131107:ANR131108 AXM131107:AXN131108 BHI131107:BHJ131108 BRE131107:BRF131108 CBA131107:CBB131108 CKW131107:CKX131108 CUS131107:CUT131108 DEO131107:DEP131108 DOK131107:DOL131108 DYG131107:DYH131108 EIC131107:EID131108 ERY131107:ERZ131108 FBU131107:FBV131108 FLQ131107:FLR131108 FVM131107:FVN131108 GFI131107:GFJ131108 GPE131107:GPF131108 GZA131107:GZB131108 HIW131107:HIX131108 HSS131107:HST131108 ICO131107:ICP131108 IMK131107:IML131108 IWG131107:IWH131108 JGC131107:JGD131108 JPY131107:JPZ131108 JZU131107:JZV131108 KJQ131107:KJR131108 KTM131107:KTN131108 LDI131107:LDJ131108 LNE131107:LNF131108 LXA131107:LXB131108 MGW131107:MGX131108 MQS131107:MQT131108 NAO131107:NAP131108 NKK131107:NKL131108 NUG131107:NUH131108 OEC131107:OED131108 ONY131107:ONZ131108 OXU131107:OXV131108 PHQ131107:PHR131108 PRM131107:PRN131108 QBI131107:QBJ131108 QLE131107:QLF131108 QVA131107:QVB131108 REW131107:REX131108 ROS131107:ROT131108 RYO131107:RYP131108 SIK131107:SIL131108 SSG131107:SSH131108 TCC131107:TCD131108 TLY131107:TLZ131108 TVU131107:TVV131108 UFQ131107:UFR131108 UPM131107:UPN131108 UZI131107:UZJ131108 VJE131107:VJF131108 VTA131107:VTB131108 WCW131107:WCX131108 WMS131107:WMT131108 WWO131107:WWP131108 AG196643:AH196644 KC196643:KD196644 TY196643:TZ196644 ADU196643:ADV196644 ANQ196643:ANR196644 AXM196643:AXN196644 BHI196643:BHJ196644 BRE196643:BRF196644 CBA196643:CBB196644 CKW196643:CKX196644 CUS196643:CUT196644 DEO196643:DEP196644 DOK196643:DOL196644 DYG196643:DYH196644 EIC196643:EID196644 ERY196643:ERZ196644 FBU196643:FBV196644 FLQ196643:FLR196644 FVM196643:FVN196644 GFI196643:GFJ196644 GPE196643:GPF196644 GZA196643:GZB196644 HIW196643:HIX196644 HSS196643:HST196644 ICO196643:ICP196644 IMK196643:IML196644 IWG196643:IWH196644 JGC196643:JGD196644 JPY196643:JPZ196644 JZU196643:JZV196644 KJQ196643:KJR196644 KTM196643:KTN196644 LDI196643:LDJ196644 LNE196643:LNF196644 LXA196643:LXB196644 MGW196643:MGX196644 MQS196643:MQT196644 NAO196643:NAP196644 NKK196643:NKL196644 NUG196643:NUH196644 OEC196643:OED196644 ONY196643:ONZ196644 OXU196643:OXV196644 PHQ196643:PHR196644 PRM196643:PRN196644 QBI196643:QBJ196644 QLE196643:QLF196644 QVA196643:QVB196644 REW196643:REX196644 ROS196643:ROT196644 RYO196643:RYP196644 SIK196643:SIL196644 SSG196643:SSH196644 TCC196643:TCD196644 TLY196643:TLZ196644 TVU196643:TVV196644 UFQ196643:UFR196644 UPM196643:UPN196644 UZI196643:UZJ196644 VJE196643:VJF196644 VTA196643:VTB196644 WCW196643:WCX196644 WMS196643:WMT196644 WWO196643:WWP196644 AG262179:AH262180 KC262179:KD262180 TY262179:TZ262180 ADU262179:ADV262180 ANQ262179:ANR262180 AXM262179:AXN262180 BHI262179:BHJ262180 BRE262179:BRF262180 CBA262179:CBB262180 CKW262179:CKX262180 CUS262179:CUT262180 DEO262179:DEP262180 DOK262179:DOL262180 DYG262179:DYH262180 EIC262179:EID262180 ERY262179:ERZ262180 FBU262179:FBV262180 FLQ262179:FLR262180 FVM262179:FVN262180 GFI262179:GFJ262180 GPE262179:GPF262180 GZA262179:GZB262180 HIW262179:HIX262180 HSS262179:HST262180 ICO262179:ICP262180 IMK262179:IML262180 IWG262179:IWH262180 JGC262179:JGD262180 JPY262179:JPZ262180 JZU262179:JZV262180 KJQ262179:KJR262180 KTM262179:KTN262180 LDI262179:LDJ262180 LNE262179:LNF262180 LXA262179:LXB262180 MGW262179:MGX262180 MQS262179:MQT262180 NAO262179:NAP262180 NKK262179:NKL262180 NUG262179:NUH262180 OEC262179:OED262180 ONY262179:ONZ262180 OXU262179:OXV262180 PHQ262179:PHR262180 PRM262179:PRN262180 QBI262179:QBJ262180 QLE262179:QLF262180 QVA262179:QVB262180 REW262179:REX262180 ROS262179:ROT262180 RYO262179:RYP262180 SIK262179:SIL262180 SSG262179:SSH262180 TCC262179:TCD262180 TLY262179:TLZ262180 TVU262179:TVV262180 UFQ262179:UFR262180 UPM262179:UPN262180 UZI262179:UZJ262180 VJE262179:VJF262180 VTA262179:VTB262180 WCW262179:WCX262180 WMS262179:WMT262180 WWO262179:WWP262180 AG327715:AH327716 KC327715:KD327716 TY327715:TZ327716 ADU327715:ADV327716 ANQ327715:ANR327716 AXM327715:AXN327716 BHI327715:BHJ327716 BRE327715:BRF327716 CBA327715:CBB327716 CKW327715:CKX327716 CUS327715:CUT327716 DEO327715:DEP327716 DOK327715:DOL327716 DYG327715:DYH327716 EIC327715:EID327716 ERY327715:ERZ327716 FBU327715:FBV327716 FLQ327715:FLR327716 FVM327715:FVN327716 GFI327715:GFJ327716 GPE327715:GPF327716 GZA327715:GZB327716 HIW327715:HIX327716 HSS327715:HST327716 ICO327715:ICP327716 IMK327715:IML327716 IWG327715:IWH327716 JGC327715:JGD327716 JPY327715:JPZ327716 JZU327715:JZV327716 KJQ327715:KJR327716 KTM327715:KTN327716 LDI327715:LDJ327716 LNE327715:LNF327716 LXA327715:LXB327716 MGW327715:MGX327716 MQS327715:MQT327716 NAO327715:NAP327716 NKK327715:NKL327716 NUG327715:NUH327716 OEC327715:OED327716 ONY327715:ONZ327716 OXU327715:OXV327716 PHQ327715:PHR327716 PRM327715:PRN327716 QBI327715:QBJ327716 QLE327715:QLF327716 QVA327715:QVB327716 REW327715:REX327716 ROS327715:ROT327716 RYO327715:RYP327716 SIK327715:SIL327716 SSG327715:SSH327716 TCC327715:TCD327716 TLY327715:TLZ327716 TVU327715:TVV327716 UFQ327715:UFR327716 UPM327715:UPN327716 UZI327715:UZJ327716 VJE327715:VJF327716 VTA327715:VTB327716 WCW327715:WCX327716 WMS327715:WMT327716 WWO327715:WWP327716 AG393251:AH393252 KC393251:KD393252 TY393251:TZ393252 ADU393251:ADV393252 ANQ393251:ANR393252 AXM393251:AXN393252 BHI393251:BHJ393252 BRE393251:BRF393252 CBA393251:CBB393252 CKW393251:CKX393252 CUS393251:CUT393252 DEO393251:DEP393252 DOK393251:DOL393252 DYG393251:DYH393252 EIC393251:EID393252 ERY393251:ERZ393252 FBU393251:FBV393252 FLQ393251:FLR393252 FVM393251:FVN393252 GFI393251:GFJ393252 GPE393251:GPF393252 GZA393251:GZB393252 HIW393251:HIX393252 HSS393251:HST393252 ICO393251:ICP393252 IMK393251:IML393252 IWG393251:IWH393252 JGC393251:JGD393252 JPY393251:JPZ393252 JZU393251:JZV393252 KJQ393251:KJR393252 KTM393251:KTN393252 LDI393251:LDJ393252 LNE393251:LNF393252 LXA393251:LXB393252 MGW393251:MGX393252 MQS393251:MQT393252 NAO393251:NAP393252 NKK393251:NKL393252 NUG393251:NUH393252 OEC393251:OED393252 ONY393251:ONZ393252 OXU393251:OXV393252 PHQ393251:PHR393252 PRM393251:PRN393252 QBI393251:QBJ393252 QLE393251:QLF393252 QVA393251:QVB393252 REW393251:REX393252 ROS393251:ROT393252 RYO393251:RYP393252 SIK393251:SIL393252 SSG393251:SSH393252 TCC393251:TCD393252 TLY393251:TLZ393252 TVU393251:TVV393252 UFQ393251:UFR393252 UPM393251:UPN393252 UZI393251:UZJ393252 VJE393251:VJF393252 VTA393251:VTB393252 WCW393251:WCX393252 WMS393251:WMT393252 WWO393251:WWP393252 AG458787:AH458788 KC458787:KD458788 TY458787:TZ458788 ADU458787:ADV458788 ANQ458787:ANR458788 AXM458787:AXN458788 BHI458787:BHJ458788 BRE458787:BRF458788 CBA458787:CBB458788 CKW458787:CKX458788 CUS458787:CUT458788 DEO458787:DEP458788 DOK458787:DOL458788 DYG458787:DYH458788 EIC458787:EID458788 ERY458787:ERZ458788 FBU458787:FBV458788 FLQ458787:FLR458788 FVM458787:FVN458788 GFI458787:GFJ458788 GPE458787:GPF458788 GZA458787:GZB458788 HIW458787:HIX458788 HSS458787:HST458788 ICO458787:ICP458788 IMK458787:IML458788 IWG458787:IWH458788 JGC458787:JGD458788 JPY458787:JPZ458788 JZU458787:JZV458788 KJQ458787:KJR458788 KTM458787:KTN458788 LDI458787:LDJ458788 LNE458787:LNF458788 LXA458787:LXB458788 MGW458787:MGX458788 MQS458787:MQT458788 NAO458787:NAP458788 NKK458787:NKL458788 NUG458787:NUH458788 OEC458787:OED458788 ONY458787:ONZ458788 OXU458787:OXV458788 PHQ458787:PHR458788 PRM458787:PRN458788 QBI458787:QBJ458788 QLE458787:QLF458788 QVA458787:QVB458788 REW458787:REX458788 ROS458787:ROT458788 RYO458787:RYP458788 SIK458787:SIL458788 SSG458787:SSH458788 TCC458787:TCD458788 TLY458787:TLZ458788 TVU458787:TVV458788 UFQ458787:UFR458788 UPM458787:UPN458788 UZI458787:UZJ458788 VJE458787:VJF458788 VTA458787:VTB458788 WCW458787:WCX458788 WMS458787:WMT458788 WWO458787:WWP458788 AG524323:AH524324 KC524323:KD524324 TY524323:TZ524324 ADU524323:ADV524324 ANQ524323:ANR524324 AXM524323:AXN524324 BHI524323:BHJ524324 BRE524323:BRF524324 CBA524323:CBB524324 CKW524323:CKX524324 CUS524323:CUT524324 DEO524323:DEP524324 DOK524323:DOL524324 DYG524323:DYH524324 EIC524323:EID524324 ERY524323:ERZ524324 FBU524323:FBV524324 FLQ524323:FLR524324 FVM524323:FVN524324 GFI524323:GFJ524324 GPE524323:GPF524324 GZA524323:GZB524324 HIW524323:HIX524324 HSS524323:HST524324 ICO524323:ICP524324 IMK524323:IML524324 IWG524323:IWH524324 JGC524323:JGD524324 JPY524323:JPZ524324 JZU524323:JZV524324 KJQ524323:KJR524324 KTM524323:KTN524324 LDI524323:LDJ524324 LNE524323:LNF524324 LXA524323:LXB524324 MGW524323:MGX524324 MQS524323:MQT524324 NAO524323:NAP524324 NKK524323:NKL524324 NUG524323:NUH524324 OEC524323:OED524324 ONY524323:ONZ524324 OXU524323:OXV524324 PHQ524323:PHR524324 PRM524323:PRN524324 QBI524323:QBJ524324 QLE524323:QLF524324 QVA524323:QVB524324 REW524323:REX524324 ROS524323:ROT524324 RYO524323:RYP524324 SIK524323:SIL524324 SSG524323:SSH524324 TCC524323:TCD524324 TLY524323:TLZ524324 TVU524323:TVV524324 UFQ524323:UFR524324 UPM524323:UPN524324 UZI524323:UZJ524324 VJE524323:VJF524324 VTA524323:VTB524324 WCW524323:WCX524324 WMS524323:WMT524324 WWO524323:WWP524324 AG589859:AH589860 KC589859:KD589860 TY589859:TZ589860 ADU589859:ADV589860 ANQ589859:ANR589860 AXM589859:AXN589860 BHI589859:BHJ589860 BRE589859:BRF589860 CBA589859:CBB589860 CKW589859:CKX589860 CUS589859:CUT589860 DEO589859:DEP589860 DOK589859:DOL589860 DYG589859:DYH589860 EIC589859:EID589860 ERY589859:ERZ589860 FBU589859:FBV589860 FLQ589859:FLR589860 FVM589859:FVN589860 GFI589859:GFJ589860 GPE589859:GPF589860 GZA589859:GZB589860 HIW589859:HIX589860 HSS589859:HST589860 ICO589859:ICP589860 IMK589859:IML589860 IWG589859:IWH589860 JGC589859:JGD589860 JPY589859:JPZ589860 JZU589859:JZV589860 KJQ589859:KJR589860 KTM589859:KTN589860 LDI589859:LDJ589860 LNE589859:LNF589860 LXA589859:LXB589860 MGW589859:MGX589860 MQS589859:MQT589860 NAO589859:NAP589860 NKK589859:NKL589860 NUG589859:NUH589860 OEC589859:OED589860 ONY589859:ONZ589860 OXU589859:OXV589860 PHQ589859:PHR589860 PRM589859:PRN589860 QBI589859:QBJ589860 QLE589859:QLF589860 QVA589859:QVB589860 REW589859:REX589860 ROS589859:ROT589860 RYO589859:RYP589860 SIK589859:SIL589860 SSG589859:SSH589860 TCC589859:TCD589860 TLY589859:TLZ589860 TVU589859:TVV589860 UFQ589859:UFR589860 UPM589859:UPN589860 UZI589859:UZJ589860 VJE589859:VJF589860 VTA589859:VTB589860 WCW589859:WCX589860 WMS589859:WMT589860 WWO589859:WWP589860 AG655395:AH655396 KC655395:KD655396 TY655395:TZ655396 ADU655395:ADV655396 ANQ655395:ANR655396 AXM655395:AXN655396 BHI655395:BHJ655396 BRE655395:BRF655396 CBA655395:CBB655396 CKW655395:CKX655396 CUS655395:CUT655396 DEO655395:DEP655396 DOK655395:DOL655396 DYG655395:DYH655396 EIC655395:EID655396 ERY655395:ERZ655396 FBU655395:FBV655396 FLQ655395:FLR655396 FVM655395:FVN655396 GFI655395:GFJ655396 GPE655395:GPF655396 GZA655395:GZB655396 HIW655395:HIX655396 HSS655395:HST655396 ICO655395:ICP655396 IMK655395:IML655396 IWG655395:IWH655396 JGC655395:JGD655396 JPY655395:JPZ655396 JZU655395:JZV655396 KJQ655395:KJR655396 KTM655395:KTN655396 LDI655395:LDJ655396 LNE655395:LNF655396 LXA655395:LXB655396 MGW655395:MGX655396 MQS655395:MQT655396 NAO655395:NAP655396 NKK655395:NKL655396 NUG655395:NUH655396 OEC655395:OED655396 ONY655395:ONZ655396 OXU655395:OXV655396 PHQ655395:PHR655396 PRM655395:PRN655396 QBI655395:QBJ655396 QLE655395:QLF655396 QVA655395:QVB655396 REW655395:REX655396 ROS655395:ROT655396 RYO655395:RYP655396 SIK655395:SIL655396 SSG655395:SSH655396 TCC655395:TCD655396 TLY655395:TLZ655396 TVU655395:TVV655396 UFQ655395:UFR655396 UPM655395:UPN655396 UZI655395:UZJ655396 VJE655395:VJF655396 VTA655395:VTB655396 WCW655395:WCX655396 WMS655395:WMT655396 WWO655395:WWP655396 AG720931:AH720932 KC720931:KD720932 TY720931:TZ720932 ADU720931:ADV720932 ANQ720931:ANR720932 AXM720931:AXN720932 BHI720931:BHJ720932 BRE720931:BRF720932 CBA720931:CBB720932 CKW720931:CKX720932 CUS720931:CUT720932 DEO720931:DEP720932 DOK720931:DOL720932 DYG720931:DYH720932 EIC720931:EID720932 ERY720931:ERZ720932 FBU720931:FBV720932 FLQ720931:FLR720932 FVM720931:FVN720932 GFI720931:GFJ720932 GPE720931:GPF720932 GZA720931:GZB720932 HIW720931:HIX720932 HSS720931:HST720932 ICO720931:ICP720932 IMK720931:IML720932 IWG720931:IWH720932 JGC720931:JGD720932 JPY720931:JPZ720932 JZU720931:JZV720932 KJQ720931:KJR720932 KTM720931:KTN720932 LDI720931:LDJ720932 LNE720931:LNF720932 LXA720931:LXB720932 MGW720931:MGX720932 MQS720931:MQT720932 NAO720931:NAP720932 NKK720931:NKL720932 NUG720931:NUH720932 OEC720931:OED720932 ONY720931:ONZ720932 OXU720931:OXV720932 PHQ720931:PHR720932 PRM720931:PRN720932 QBI720931:QBJ720932 QLE720931:QLF720932 QVA720931:QVB720932 REW720931:REX720932 ROS720931:ROT720932 RYO720931:RYP720932 SIK720931:SIL720932 SSG720931:SSH720932 TCC720931:TCD720932 TLY720931:TLZ720932 TVU720931:TVV720932 UFQ720931:UFR720932 UPM720931:UPN720932 UZI720931:UZJ720932 VJE720931:VJF720932 VTA720931:VTB720932 WCW720931:WCX720932 WMS720931:WMT720932 WWO720931:WWP720932 AG786467:AH786468 KC786467:KD786468 TY786467:TZ786468 ADU786467:ADV786468 ANQ786467:ANR786468 AXM786467:AXN786468 BHI786467:BHJ786468 BRE786467:BRF786468 CBA786467:CBB786468 CKW786467:CKX786468 CUS786467:CUT786468 DEO786467:DEP786468 DOK786467:DOL786468 DYG786467:DYH786468 EIC786467:EID786468 ERY786467:ERZ786468 FBU786467:FBV786468 FLQ786467:FLR786468 FVM786467:FVN786468 GFI786467:GFJ786468 GPE786467:GPF786468 GZA786467:GZB786468 HIW786467:HIX786468 HSS786467:HST786468 ICO786467:ICP786468 IMK786467:IML786468 IWG786467:IWH786468 JGC786467:JGD786468 JPY786467:JPZ786468 JZU786467:JZV786468 KJQ786467:KJR786468 KTM786467:KTN786468 LDI786467:LDJ786468 LNE786467:LNF786468 LXA786467:LXB786468 MGW786467:MGX786468 MQS786467:MQT786468 NAO786467:NAP786468 NKK786467:NKL786468 NUG786467:NUH786468 OEC786467:OED786468 ONY786467:ONZ786468 OXU786467:OXV786468 PHQ786467:PHR786468 PRM786467:PRN786468 QBI786467:QBJ786468 QLE786467:QLF786468 QVA786467:QVB786468 REW786467:REX786468 ROS786467:ROT786468 RYO786467:RYP786468 SIK786467:SIL786468 SSG786467:SSH786468 TCC786467:TCD786468 TLY786467:TLZ786468 TVU786467:TVV786468 UFQ786467:UFR786468 UPM786467:UPN786468 UZI786467:UZJ786468 VJE786467:VJF786468 VTA786467:VTB786468 WCW786467:WCX786468 WMS786467:WMT786468 WWO786467:WWP786468 AG852003:AH852004 KC852003:KD852004 TY852003:TZ852004 ADU852003:ADV852004 ANQ852003:ANR852004 AXM852003:AXN852004 BHI852003:BHJ852004 BRE852003:BRF852004 CBA852003:CBB852004 CKW852003:CKX852004 CUS852003:CUT852004 DEO852003:DEP852004 DOK852003:DOL852004 DYG852003:DYH852004 EIC852003:EID852004 ERY852003:ERZ852004 FBU852003:FBV852004 FLQ852003:FLR852004 FVM852003:FVN852004 GFI852003:GFJ852004 GPE852003:GPF852004 GZA852003:GZB852004 HIW852003:HIX852004 HSS852003:HST852004 ICO852003:ICP852004 IMK852003:IML852004 IWG852003:IWH852004 JGC852003:JGD852004 JPY852003:JPZ852004 JZU852003:JZV852004 KJQ852003:KJR852004 KTM852003:KTN852004 LDI852003:LDJ852004 LNE852003:LNF852004 LXA852003:LXB852004 MGW852003:MGX852004 MQS852003:MQT852004 NAO852003:NAP852004 NKK852003:NKL852004 NUG852003:NUH852004 OEC852003:OED852004 ONY852003:ONZ852004 OXU852003:OXV852004 PHQ852003:PHR852004 PRM852003:PRN852004 QBI852003:QBJ852004 QLE852003:QLF852004 QVA852003:QVB852004 REW852003:REX852004 ROS852003:ROT852004 RYO852003:RYP852004 SIK852003:SIL852004 SSG852003:SSH852004 TCC852003:TCD852004 TLY852003:TLZ852004 TVU852003:TVV852004 UFQ852003:UFR852004 UPM852003:UPN852004 UZI852003:UZJ852004 VJE852003:VJF852004 VTA852003:VTB852004 WCW852003:WCX852004 WMS852003:WMT852004 WWO852003:WWP852004 AG917539:AH917540 KC917539:KD917540 TY917539:TZ917540 ADU917539:ADV917540 ANQ917539:ANR917540 AXM917539:AXN917540 BHI917539:BHJ917540 BRE917539:BRF917540 CBA917539:CBB917540 CKW917539:CKX917540 CUS917539:CUT917540 DEO917539:DEP917540 DOK917539:DOL917540 DYG917539:DYH917540 EIC917539:EID917540 ERY917539:ERZ917540 FBU917539:FBV917540 FLQ917539:FLR917540 FVM917539:FVN917540 GFI917539:GFJ917540 GPE917539:GPF917540 GZA917539:GZB917540 HIW917539:HIX917540 HSS917539:HST917540 ICO917539:ICP917540 IMK917539:IML917540 IWG917539:IWH917540 JGC917539:JGD917540 JPY917539:JPZ917540 JZU917539:JZV917540 KJQ917539:KJR917540 KTM917539:KTN917540 LDI917539:LDJ917540 LNE917539:LNF917540 LXA917539:LXB917540 MGW917539:MGX917540 MQS917539:MQT917540 NAO917539:NAP917540 NKK917539:NKL917540 NUG917539:NUH917540 OEC917539:OED917540 ONY917539:ONZ917540 OXU917539:OXV917540 PHQ917539:PHR917540 PRM917539:PRN917540 QBI917539:QBJ917540 QLE917539:QLF917540 QVA917539:QVB917540 REW917539:REX917540 ROS917539:ROT917540 RYO917539:RYP917540 SIK917539:SIL917540 SSG917539:SSH917540 TCC917539:TCD917540 TLY917539:TLZ917540 TVU917539:TVV917540 UFQ917539:UFR917540 UPM917539:UPN917540 UZI917539:UZJ917540 VJE917539:VJF917540 VTA917539:VTB917540 WCW917539:WCX917540 WMS917539:WMT917540 WWO917539:WWP917540 AG983075:AH983076 KC983075:KD983076 TY983075:TZ983076 ADU983075:ADV983076 ANQ983075:ANR983076 AXM983075:AXN983076 BHI983075:BHJ983076 BRE983075:BRF983076 CBA983075:CBB983076 CKW983075:CKX983076 CUS983075:CUT983076 DEO983075:DEP983076 DOK983075:DOL983076 DYG983075:DYH983076 EIC983075:EID983076 ERY983075:ERZ983076 FBU983075:FBV983076 FLQ983075:FLR983076 FVM983075:FVN983076 GFI983075:GFJ983076 GPE983075:GPF983076 GZA983075:GZB983076 HIW983075:HIX983076 HSS983075:HST983076 ICO983075:ICP983076 IMK983075:IML983076 IWG983075:IWH983076 JGC983075:JGD983076 JPY983075:JPZ983076 JZU983075:JZV983076 KJQ983075:KJR983076 KTM983075:KTN983076 LDI983075:LDJ983076 LNE983075:LNF983076 LXA983075:LXB983076 MGW983075:MGX983076 MQS983075:MQT983076 NAO983075:NAP983076 NKK983075:NKL983076 NUG983075:NUH983076 OEC983075:OED983076 ONY983075:ONZ983076 OXU983075:OXV983076 PHQ983075:PHR983076 PRM983075:PRN983076 QBI983075:QBJ983076 QLE983075:QLF983076 QVA983075:QVB983076 REW983075:REX983076 ROS983075:ROT983076 RYO983075:RYP983076 SIK983075:SIL983076 SSG983075:SSH983076 TCC983075:TCD983076 TLY983075:TLZ983076 TVU983075:TVV983076 UFQ983075:UFR983076 UPM983075:UPN983076 UZI983075:UZJ983076 VJE983075:VJF983076 VTA983075:VTB983076 WCW983075:WCX983076 WMS983075:WMT983076 WWO983075:WWP983076 B40:E48 IX40:JA48 ST40:SW48 ACP40:ACS48 AML40:AMO48 AWH40:AWK48 BGD40:BGG48 BPZ40:BQC48 BZV40:BZY48 CJR40:CJU48 CTN40:CTQ48 DDJ40:DDM48 DNF40:DNI48 DXB40:DXE48 EGX40:EHA48 EQT40:EQW48 FAP40:FAS48 FKL40:FKO48 FUH40:FUK48 GED40:GEG48 GNZ40:GOC48 GXV40:GXY48 HHR40:HHU48 HRN40:HRQ48 IBJ40:IBM48 ILF40:ILI48 IVB40:IVE48 JEX40:JFA48 JOT40:JOW48 JYP40:JYS48 KIL40:KIO48 KSH40:KSK48 LCD40:LCG48 LLZ40:LMC48 LVV40:LVY48 MFR40:MFU48 MPN40:MPQ48 MZJ40:MZM48 NJF40:NJI48 NTB40:NTE48 OCX40:ODA48 OMT40:OMW48 OWP40:OWS48 PGL40:PGO48 PQH40:PQK48 QAD40:QAG48 QJZ40:QKC48 QTV40:QTY48 RDR40:RDU48 RNN40:RNQ48 RXJ40:RXM48 SHF40:SHI48 SRB40:SRE48 TAX40:TBA48 TKT40:TKW48 TUP40:TUS48 UEL40:UEO48 UOH40:UOK48 UYD40:UYG48 VHZ40:VIC48 VRV40:VRY48 WBR40:WBU48 WLN40:WLQ48 WVJ40:WVM48 B65576:E65584 IX65576:JA65584 ST65576:SW65584 ACP65576:ACS65584 AML65576:AMO65584 AWH65576:AWK65584 BGD65576:BGG65584 BPZ65576:BQC65584 BZV65576:BZY65584 CJR65576:CJU65584 CTN65576:CTQ65584 DDJ65576:DDM65584 DNF65576:DNI65584 DXB65576:DXE65584 EGX65576:EHA65584 EQT65576:EQW65584 FAP65576:FAS65584 FKL65576:FKO65584 FUH65576:FUK65584 GED65576:GEG65584 GNZ65576:GOC65584 GXV65576:GXY65584 HHR65576:HHU65584 HRN65576:HRQ65584 IBJ65576:IBM65584 ILF65576:ILI65584 IVB65576:IVE65584 JEX65576:JFA65584 JOT65576:JOW65584 JYP65576:JYS65584 KIL65576:KIO65584 KSH65576:KSK65584 LCD65576:LCG65584 LLZ65576:LMC65584 LVV65576:LVY65584 MFR65576:MFU65584 MPN65576:MPQ65584 MZJ65576:MZM65584 NJF65576:NJI65584 NTB65576:NTE65584 OCX65576:ODA65584 OMT65576:OMW65584 OWP65576:OWS65584 PGL65576:PGO65584 PQH65576:PQK65584 QAD65576:QAG65584 QJZ65576:QKC65584 QTV65576:QTY65584 RDR65576:RDU65584 RNN65576:RNQ65584 RXJ65576:RXM65584 SHF65576:SHI65584 SRB65576:SRE65584 TAX65576:TBA65584 TKT65576:TKW65584 TUP65576:TUS65584 UEL65576:UEO65584 UOH65576:UOK65584 UYD65576:UYG65584 VHZ65576:VIC65584 VRV65576:VRY65584 WBR65576:WBU65584 WLN65576:WLQ65584 WVJ65576:WVM65584 B131112:E131120 IX131112:JA131120 ST131112:SW131120 ACP131112:ACS131120 AML131112:AMO131120 AWH131112:AWK131120 BGD131112:BGG131120 BPZ131112:BQC131120 BZV131112:BZY131120 CJR131112:CJU131120 CTN131112:CTQ131120 DDJ131112:DDM131120 DNF131112:DNI131120 DXB131112:DXE131120 EGX131112:EHA131120 EQT131112:EQW131120 FAP131112:FAS131120 FKL131112:FKO131120 FUH131112:FUK131120 GED131112:GEG131120 GNZ131112:GOC131120 GXV131112:GXY131120 HHR131112:HHU131120 HRN131112:HRQ131120 IBJ131112:IBM131120 ILF131112:ILI131120 IVB131112:IVE131120 JEX131112:JFA131120 JOT131112:JOW131120 JYP131112:JYS131120 KIL131112:KIO131120 KSH131112:KSK131120 LCD131112:LCG131120 LLZ131112:LMC131120 LVV131112:LVY131120 MFR131112:MFU131120 MPN131112:MPQ131120 MZJ131112:MZM131120 NJF131112:NJI131120 NTB131112:NTE131120 OCX131112:ODA131120 OMT131112:OMW131120 OWP131112:OWS131120 PGL131112:PGO131120 PQH131112:PQK131120 QAD131112:QAG131120 QJZ131112:QKC131120 QTV131112:QTY131120 RDR131112:RDU131120 RNN131112:RNQ131120 RXJ131112:RXM131120 SHF131112:SHI131120 SRB131112:SRE131120 TAX131112:TBA131120 TKT131112:TKW131120 TUP131112:TUS131120 UEL131112:UEO131120 UOH131112:UOK131120 UYD131112:UYG131120 VHZ131112:VIC131120 VRV131112:VRY131120 WBR131112:WBU131120 WLN131112:WLQ131120 WVJ131112:WVM131120 B196648:E196656 IX196648:JA196656 ST196648:SW196656 ACP196648:ACS196656 AML196648:AMO196656 AWH196648:AWK196656 BGD196648:BGG196656 BPZ196648:BQC196656 BZV196648:BZY196656 CJR196648:CJU196656 CTN196648:CTQ196656 DDJ196648:DDM196656 DNF196648:DNI196656 DXB196648:DXE196656 EGX196648:EHA196656 EQT196648:EQW196656 FAP196648:FAS196656 FKL196648:FKO196656 FUH196648:FUK196656 GED196648:GEG196656 GNZ196648:GOC196656 GXV196648:GXY196656 HHR196648:HHU196656 HRN196648:HRQ196656 IBJ196648:IBM196656 ILF196648:ILI196656 IVB196648:IVE196656 JEX196648:JFA196656 JOT196648:JOW196656 JYP196648:JYS196656 KIL196648:KIO196656 KSH196648:KSK196656 LCD196648:LCG196656 LLZ196648:LMC196656 LVV196648:LVY196656 MFR196648:MFU196656 MPN196648:MPQ196656 MZJ196648:MZM196656 NJF196648:NJI196656 NTB196648:NTE196656 OCX196648:ODA196656 OMT196648:OMW196656 OWP196648:OWS196656 PGL196648:PGO196656 PQH196648:PQK196656 QAD196648:QAG196656 QJZ196648:QKC196656 QTV196648:QTY196656 RDR196648:RDU196656 RNN196648:RNQ196656 RXJ196648:RXM196656 SHF196648:SHI196656 SRB196648:SRE196656 TAX196648:TBA196656 TKT196648:TKW196656 TUP196648:TUS196656 UEL196648:UEO196656 UOH196648:UOK196656 UYD196648:UYG196656 VHZ196648:VIC196656 VRV196648:VRY196656 WBR196648:WBU196656 WLN196648:WLQ196656 WVJ196648:WVM196656 B262184:E262192 IX262184:JA262192 ST262184:SW262192 ACP262184:ACS262192 AML262184:AMO262192 AWH262184:AWK262192 BGD262184:BGG262192 BPZ262184:BQC262192 BZV262184:BZY262192 CJR262184:CJU262192 CTN262184:CTQ262192 DDJ262184:DDM262192 DNF262184:DNI262192 DXB262184:DXE262192 EGX262184:EHA262192 EQT262184:EQW262192 FAP262184:FAS262192 FKL262184:FKO262192 FUH262184:FUK262192 GED262184:GEG262192 GNZ262184:GOC262192 GXV262184:GXY262192 HHR262184:HHU262192 HRN262184:HRQ262192 IBJ262184:IBM262192 ILF262184:ILI262192 IVB262184:IVE262192 JEX262184:JFA262192 JOT262184:JOW262192 JYP262184:JYS262192 KIL262184:KIO262192 KSH262184:KSK262192 LCD262184:LCG262192 LLZ262184:LMC262192 LVV262184:LVY262192 MFR262184:MFU262192 MPN262184:MPQ262192 MZJ262184:MZM262192 NJF262184:NJI262192 NTB262184:NTE262192 OCX262184:ODA262192 OMT262184:OMW262192 OWP262184:OWS262192 PGL262184:PGO262192 PQH262184:PQK262192 QAD262184:QAG262192 QJZ262184:QKC262192 QTV262184:QTY262192 RDR262184:RDU262192 RNN262184:RNQ262192 RXJ262184:RXM262192 SHF262184:SHI262192 SRB262184:SRE262192 TAX262184:TBA262192 TKT262184:TKW262192 TUP262184:TUS262192 UEL262184:UEO262192 UOH262184:UOK262192 UYD262184:UYG262192 VHZ262184:VIC262192 VRV262184:VRY262192 WBR262184:WBU262192 WLN262184:WLQ262192 WVJ262184:WVM262192 B327720:E327728 IX327720:JA327728 ST327720:SW327728 ACP327720:ACS327728 AML327720:AMO327728 AWH327720:AWK327728 BGD327720:BGG327728 BPZ327720:BQC327728 BZV327720:BZY327728 CJR327720:CJU327728 CTN327720:CTQ327728 DDJ327720:DDM327728 DNF327720:DNI327728 DXB327720:DXE327728 EGX327720:EHA327728 EQT327720:EQW327728 FAP327720:FAS327728 FKL327720:FKO327728 FUH327720:FUK327728 GED327720:GEG327728 GNZ327720:GOC327728 GXV327720:GXY327728 HHR327720:HHU327728 HRN327720:HRQ327728 IBJ327720:IBM327728 ILF327720:ILI327728 IVB327720:IVE327728 JEX327720:JFA327728 JOT327720:JOW327728 JYP327720:JYS327728 KIL327720:KIO327728 KSH327720:KSK327728 LCD327720:LCG327728 LLZ327720:LMC327728 LVV327720:LVY327728 MFR327720:MFU327728 MPN327720:MPQ327728 MZJ327720:MZM327728 NJF327720:NJI327728 NTB327720:NTE327728 OCX327720:ODA327728 OMT327720:OMW327728 OWP327720:OWS327728 PGL327720:PGO327728 PQH327720:PQK327728 QAD327720:QAG327728 QJZ327720:QKC327728 QTV327720:QTY327728 RDR327720:RDU327728 RNN327720:RNQ327728 RXJ327720:RXM327728 SHF327720:SHI327728 SRB327720:SRE327728 TAX327720:TBA327728 TKT327720:TKW327728 TUP327720:TUS327728 UEL327720:UEO327728 UOH327720:UOK327728 UYD327720:UYG327728 VHZ327720:VIC327728 VRV327720:VRY327728 WBR327720:WBU327728 WLN327720:WLQ327728 WVJ327720:WVM327728 B393256:E393264 IX393256:JA393264 ST393256:SW393264 ACP393256:ACS393264 AML393256:AMO393264 AWH393256:AWK393264 BGD393256:BGG393264 BPZ393256:BQC393264 BZV393256:BZY393264 CJR393256:CJU393264 CTN393256:CTQ393264 DDJ393256:DDM393264 DNF393256:DNI393264 DXB393256:DXE393264 EGX393256:EHA393264 EQT393256:EQW393264 FAP393256:FAS393264 FKL393256:FKO393264 FUH393256:FUK393264 GED393256:GEG393264 GNZ393256:GOC393264 GXV393256:GXY393264 HHR393256:HHU393264 HRN393256:HRQ393264 IBJ393256:IBM393264 ILF393256:ILI393264 IVB393256:IVE393264 JEX393256:JFA393264 JOT393256:JOW393264 JYP393256:JYS393264 KIL393256:KIO393264 KSH393256:KSK393264 LCD393256:LCG393264 LLZ393256:LMC393264 LVV393256:LVY393264 MFR393256:MFU393264 MPN393256:MPQ393264 MZJ393256:MZM393264 NJF393256:NJI393264 NTB393256:NTE393264 OCX393256:ODA393264 OMT393256:OMW393264 OWP393256:OWS393264 PGL393256:PGO393264 PQH393256:PQK393264 QAD393256:QAG393264 QJZ393256:QKC393264 QTV393256:QTY393264 RDR393256:RDU393264 RNN393256:RNQ393264 RXJ393256:RXM393264 SHF393256:SHI393264 SRB393256:SRE393264 TAX393256:TBA393264 TKT393256:TKW393264 TUP393256:TUS393264 UEL393256:UEO393264 UOH393256:UOK393264 UYD393256:UYG393264 VHZ393256:VIC393264 VRV393256:VRY393264 WBR393256:WBU393264 WLN393256:WLQ393264 WVJ393256:WVM393264 B458792:E458800 IX458792:JA458800 ST458792:SW458800 ACP458792:ACS458800 AML458792:AMO458800 AWH458792:AWK458800 BGD458792:BGG458800 BPZ458792:BQC458800 BZV458792:BZY458800 CJR458792:CJU458800 CTN458792:CTQ458800 DDJ458792:DDM458800 DNF458792:DNI458800 DXB458792:DXE458800 EGX458792:EHA458800 EQT458792:EQW458800 FAP458792:FAS458800 FKL458792:FKO458800 FUH458792:FUK458800 GED458792:GEG458800 GNZ458792:GOC458800 GXV458792:GXY458800 HHR458792:HHU458800 HRN458792:HRQ458800 IBJ458792:IBM458800 ILF458792:ILI458800 IVB458792:IVE458800 JEX458792:JFA458800 JOT458792:JOW458800 JYP458792:JYS458800 KIL458792:KIO458800 KSH458792:KSK458800 LCD458792:LCG458800 LLZ458792:LMC458800 LVV458792:LVY458800 MFR458792:MFU458800 MPN458792:MPQ458800 MZJ458792:MZM458800 NJF458792:NJI458800 NTB458792:NTE458800 OCX458792:ODA458800 OMT458792:OMW458800 OWP458792:OWS458800 PGL458792:PGO458800 PQH458792:PQK458800 QAD458792:QAG458800 QJZ458792:QKC458800 QTV458792:QTY458800 RDR458792:RDU458800 RNN458792:RNQ458800 RXJ458792:RXM458800 SHF458792:SHI458800 SRB458792:SRE458800 TAX458792:TBA458800 TKT458792:TKW458800 TUP458792:TUS458800 UEL458792:UEO458800 UOH458792:UOK458800 UYD458792:UYG458800 VHZ458792:VIC458800 VRV458792:VRY458800 WBR458792:WBU458800 WLN458792:WLQ458800 WVJ458792:WVM458800 B524328:E524336 IX524328:JA524336 ST524328:SW524336 ACP524328:ACS524336 AML524328:AMO524336 AWH524328:AWK524336 BGD524328:BGG524336 BPZ524328:BQC524336 BZV524328:BZY524336 CJR524328:CJU524336 CTN524328:CTQ524336 DDJ524328:DDM524336 DNF524328:DNI524336 DXB524328:DXE524336 EGX524328:EHA524336 EQT524328:EQW524336 FAP524328:FAS524336 FKL524328:FKO524336 FUH524328:FUK524336 GED524328:GEG524336 GNZ524328:GOC524336 GXV524328:GXY524336 HHR524328:HHU524336 HRN524328:HRQ524336 IBJ524328:IBM524336 ILF524328:ILI524336 IVB524328:IVE524336 JEX524328:JFA524336 JOT524328:JOW524336 JYP524328:JYS524336 KIL524328:KIO524336 KSH524328:KSK524336 LCD524328:LCG524336 LLZ524328:LMC524336 LVV524328:LVY524336 MFR524328:MFU524336 MPN524328:MPQ524336 MZJ524328:MZM524336 NJF524328:NJI524336 NTB524328:NTE524336 OCX524328:ODA524336 OMT524328:OMW524336 OWP524328:OWS524336 PGL524328:PGO524336 PQH524328:PQK524336 QAD524328:QAG524336 QJZ524328:QKC524336 QTV524328:QTY524336 RDR524328:RDU524336 RNN524328:RNQ524336 RXJ524328:RXM524336 SHF524328:SHI524336 SRB524328:SRE524336 TAX524328:TBA524336 TKT524328:TKW524336 TUP524328:TUS524336 UEL524328:UEO524336 UOH524328:UOK524336 UYD524328:UYG524336 VHZ524328:VIC524336 VRV524328:VRY524336 WBR524328:WBU524336 WLN524328:WLQ524336 WVJ524328:WVM524336 B589864:E589872 IX589864:JA589872 ST589864:SW589872 ACP589864:ACS589872 AML589864:AMO589872 AWH589864:AWK589872 BGD589864:BGG589872 BPZ589864:BQC589872 BZV589864:BZY589872 CJR589864:CJU589872 CTN589864:CTQ589872 DDJ589864:DDM589872 DNF589864:DNI589872 DXB589864:DXE589872 EGX589864:EHA589872 EQT589864:EQW589872 FAP589864:FAS589872 FKL589864:FKO589872 FUH589864:FUK589872 GED589864:GEG589872 GNZ589864:GOC589872 GXV589864:GXY589872 HHR589864:HHU589872 HRN589864:HRQ589872 IBJ589864:IBM589872 ILF589864:ILI589872 IVB589864:IVE589872 JEX589864:JFA589872 JOT589864:JOW589872 JYP589864:JYS589872 KIL589864:KIO589872 KSH589864:KSK589872 LCD589864:LCG589872 LLZ589864:LMC589872 LVV589864:LVY589872 MFR589864:MFU589872 MPN589864:MPQ589872 MZJ589864:MZM589872 NJF589864:NJI589872 NTB589864:NTE589872 OCX589864:ODA589872 OMT589864:OMW589872 OWP589864:OWS589872 PGL589864:PGO589872 PQH589864:PQK589872 QAD589864:QAG589872 QJZ589864:QKC589872 QTV589864:QTY589872 RDR589864:RDU589872 RNN589864:RNQ589872 RXJ589864:RXM589872 SHF589864:SHI589872 SRB589864:SRE589872 TAX589864:TBA589872 TKT589864:TKW589872 TUP589864:TUS589872 UEL589864:UEO589872 UOH589864:UOK589872 UYD589864:UYG589872 VHZ589864:VIC589872 VRV589864:VRY589872 WBR589864:WBU589872 WLN589864:WLQ589872 WVJ589864:WVM589872 B655400:E655408 IX655400:JA655408 ST655400:SW655408 ACP655400:ACS655408 AML655400:AMO655408 AWH655400:AWK655408 BGD655400:BGG655408 BPZ655400:BQC655408 BZV655400:BZY655408 CJR655400:CJU655408 CTN655400:CTQ655408 DDJ655400:DDM655408 DNF655400:DNI655408 DXB655400:DXE655408 EGX655400:EHA655408 EQT655400:EQW655408 FAP655400:FAS655408 FKL655400:FKO655408 FUH655400:FUK655408 GED655400:GEG655408 GNZ655400:GOC655408 GXV655400:GXY655408 HHR655400:HHU655408 HRN655400:HRQ655408 IBJ655400:IBM655408 ILF655400:ILI655408 IVB655400:IVE655408 JEX655400:JFA655408 JOT655400:JOW655408 JYP655400:JYS655408 KIL655400:KIO655408 KSH655400:KSK655408 LCD655400:LCG655408 LLZ655400:LMC655408 LVV655400:LVY655408 MFR655400:MFU655408 MPN655400:MPQ655408 MZJ655400:MZM655408 NJF655400:NJI655408 NTB655400:NTE655408 OCX655400:ODA655408 OMT655400:OMW655408 OWP655400:OWS655408 PGL655400:PGO655408 PQH655400:PQK655408 QAD655400:QAG655408 QJZ655400:QKC655408 QTV655400:QTY655408 RDR655400:RDU655408 RNN655400:RNQ655408 RXJ655400:RXM655408 SHF655400:SHI655408 SRB655400:SRE655408 TAX655400:TBA655408 TKT655400:TKW655408 TUP655400:TUS655408 UEL655400:UEO655408 UOH655400:UOK655408 UYD655400:UYG655408 VHZ655400:VIC655408 VRV655400:VRY655408 WBR655400:WBU655408 WLN655400:WLQ655408 WVJ655400:WVM655408 B720936:E720944 IX720936:JA720944 ST720936:SW720944 ACP720936:ACS720944 AML720936:AMO720944 AWH720936:AWK720944 BGD720936:BGG720944 BPZ720936:BQC720944 BZV720936:BZY720944 CJR720936:CJU720944 CTN720936:CTQ720944 DDJ720936:DDM720944 DNF720936:DNI720944 DXB720936:DXE720944 EGX720936:EHA720944 EQT720936:EQW720944 FAP720936:FAS720944 FKL720936:FKO720944 FUH720936:FUK720944 GED720936:GEG720944 GNZ720936:GOC720944 GXV720936:GXY720944 HHR720936:HHU720944 HRN720936:HRQ720944 IBJ720936:IBM720944 ILF720936:ILI720944 IVB720936:IVE720944 JEX720936:JFA720944 JOT720936:JOW720944 JYP720936:JYS720944 KIL720936:KIO720944 KSH720936:KSK720944 LCD720936:LCG720944 LLZ720936:LMC720944 LVV720936:LVY720944 MFR720936:MFU720944 MPN720936:MPQ720944 MZJ720936:MZM720944 NJF720936:NJI720944 NTB720936:NTE720944 OCX720936:ODA720944 OMT720936:OMW720944 OWP720936:OWS720944 PGL720936:PGO720944 PQH720936:PQK720944 QAD720936:QAG720944 QJZ720936:QKC720944 QTV720936:QTY720944 RDR720936:RDU720944 RNN720936:RNQ720944 RXJ720936:RXM720944 SHF720936:SHI720944 SRB720936:SRE720944 TAX720936:TBA720944 TKT720936:TKW720944 TUP720936:TUS720944 UEL720936:UEO720944 UOH720936:UOK720944 UYD720936:UYG720944 VHZ720936:VIC720944 VRV720936:VRY720944 WBR720936:WBU720944 WLN720936:WLQ720944 WVJ720936:WVM720944 B786472:E786480 IX786472:JA786480 ST786472:SW786480 ACP786472:ACS786480 AML786472:AMO786480 AWH786472:AWK786480 BGD786472:BGG786480 BPZ786472:BQC786480 BZV786472:BZY786480 CJR786472:CJU786480 CTN786472:CTQ786480 DDJ786472:DDM786480 DNF786472:DNI786480 DXB786472:DXE786480 EGX786472:EHA786480 EQT786472:EQW786480 FAP786472:FAS786480 FKL786472:FKO786480 FUH786472:FUK786480 GED786472:GEG786480 GNZ786472:GOC786480 GXV786472:GXY786480 HHR786472:HHU786480 HRN786472:HRQ786480 IBJ786472:IBM786480 ILF786472:ILI786480 IVB786472:IVE786480 JEX786472:JFA786480 JOT786472:JOW786480 JYP786472:JYS786480 KIL786472:KIO786480 KSH786472:KSK786480 LCD786472:LCG786480 LLZ786472:LMC786480 LVV786472:LVY786480 MFR786472:MFU786480 MPN786472:MPQ786480 MZJ786472:MZM786480 NJF786472:NJI786480 NTB786472:NTE786480 OCX786472:ODA786480 OMT786472:OMW786480 OWP786472:OWS786480 PGL786472:PGO786480 PQH786472:PQK786480 QAD786472:QAG786480 QJZ786472:QKC786480 QTV786472:QTY786480 RDR786472:RDU786480 RNN786472:RNQ786480 RXJ786472:RXM786480 SHF786472:SHI786480 SRB786472:SRE786480 TAX786472:TBA786480 TKT786472:TKW786480 TUP786472:TUS786480 UEL786472:UEO786480 UOH786472:UOK786480 UYD786472:UYG786480 VHZ786472:VIC786480 VRV786472:VRY786480 WBR786472:WBU786480 WLN786472:WLQ786480 WVJ786472:WVM786480 B852008:E852016 IX852008:JA852016 ST852008:SW852016 ACP852008:ACS852016 AML852008:AMO852016 AWH852008:AWK852016 BGD852008:BGG852016 BPZ852008:BQC852016 BZV852008:BZY852016 CJR852008:CJU852016 CTN852008:CTQ852016 DDJ852008:DDM852016 DNF852008:DNI852016 DXB852008:DXE852016 EGX852008:EHA852016 EQT852008:EQW852016 FAP852008:FAS852016 FKL852008:FKO852016 FUH852008:FUK852016 GED852008:GEG852016 GNZ852008:GOC852016 GXV852008:GXY852016 HHR852008:HHU852016 HRN852008:HRQ852016 IBJ852008:IBM852016 ILF852008:ILI852016 IVB852008:IVE852016 JEX852008:JFA852016 JOT852008:JOW852016 JYP852008:JYS852016 KIL852008:KIO852016 KSH852008:KSK852016 LCD852008:LCG852016 LLZ852008:LMC852016 LVV852008:LVY852016 MFR852008:MFU852016 MPN852008:MPQ852016 MZJ852008:MZM852016 NJF852008:NJI852016 NTB852008:NTE852016 OCX852008:ODA852016 OMT852008:OMW852016 OWP852008:OWS852016 PGL852008:PGO852016 PQH852008:PQK852016 QAD852008:QAG852016 QJZ852008:QKC852016 QTV852008:QTY852016 RDR852008:RDU852016 RNN852008:RNQ852016 RXJ852008:RXM852016 SHF852008:SHI852016 SRB852008:SRE852016 TAX852008:TBA852016 TKT852008:TKW852016 TUP852008:TUS852016 UEL852008:UEO852016 UOH852008:UOK852016 UYD852008:UYG852016 VHZ852008:VIC852016 VRV852008:VRY852016 WBR852008:WBU852016 WLN852008:WLQ852016 WVJ852008:WVM852016 B917544:E917552 IX917544:JA917552 ST917544:SW917552 ACP917544:ACS917552 AML917544:AMO917552 AWH917544:AWK917552 BGD917544:BGG917552 BPZ917544:BQC917552 BZV917544:BZY917552 CJR917544:CJU917552 CTN917544:CTQ917552 DDJ917544:DDM917552 DNF917544:DNI917552 DXB917544:DXE917552 EGX917544:EHA917552 EQT917544:EQW917552 FAP917544:FAS917552 FKL917544:FKO917552 FUH917544:FUK917552 GED917544:GEG917552 GNZ917544:GOC917552 GXV917544:GXY917552 HHR917544:HHU917552 HRN917544:HRQ917552 IBJ917544:IBM917552 ILF917544:ILI917552 IVB917544:IVE917552 JEX917544:JFA917552 JOT917544:JOW917552 JYP917544:JYS917552 KIL917544:KIO917552 KSH917544:KSK917552 LCD917544:LCG917552 LLZ917544:LMC917552 LVV917544:LVY917552 MFR917544:MFU917552 MPN917544:MPQ917552 MZJ917544:MZM917552 NJF917544:NJI917552 NTB917544:NTE917552 OCX917544:ODA917552 OMT917544:OMW917552 OWP917544:OWS917552 PGL917544:PGO917552 PQH917544:PQK917552 QAD917544:QAG917552 QJZ917544:QKC917552 QTV917544:QTY917552 RDR917544:RDU917552 RNN917544:RNQ917552 RXJ917544:RXM917552 SHF917544:SHI917552 SRB917544:SRE917552 TAX917544:TBA917552 TKT917544:TKW917552 TUP917544:TUS917552 UEL917544:UEO917552 UOH917544:UOK917552 UYD917544:UYG917552 VHZ917544:VIC917552 VRV917544:VRY917552 WBR917544:WBU917552 WLN917544:WLQ917552 WVJ917544:WVM917552 B983080:E983088 IX983080:JA983088 ST983080:SW983088 ACP983080:ACS983088 AML983080:AMO983088 AWH983080:AWK983088 BGD983080:BGG983088 BPZ983080:BQC983088 BZV983080:BZY983088 CJR983080:CJU983088 CTN983080:CTQ983088 DDJ983080:DDM983088 DNF983080:DNI983088 DXB983080:DXE983088 EGX983080:EHA983088 EQT983080:EQW983088 FAP983080:FAS983088 FKL983080:FKO983088 FUH983080:FUK983088 GED983080:GEG983088 GNZ983080:GOC983088 GXV983080:GXY983088 HHR983080:HHU983088 HRN983080:HRQ983088 IBJ983080:IBM983088 ILF983080:ILI983088 IVB983080:IVE983088 JEX983080:JFA983088 JOT983080:JOW983088 JYP983080:JYS983088 KIL983080:KIO983088 KSH983080:KSK983088 LCD983080:LCG983088 LLZ983080:LMC983088 LVV983080:LVY983088 MFR983080:MFU983088 MPN983080:MPQ983088 MZJ983080:MZM983088 NJF983080:NJI983088 NTB983080:NTE983088 OCX983080:ODA983088 OMT983080:OMW983088 OWP983080:OWS983088 PGL983080:PGO983088 PQH983080:PQK983088 QAD983080:QAG983088 QJZ983080:QKC983088 QTV983080:QTY983088 RDR983080:RDU983088 RNN983080:RNQ983088 RXJ983080:RXM983088 SHF983080:SHI983088 SRB983080:SRE983088 TAX983080:TBA983088 TKT983080:TKW983088 TUP983080:TUS983088 UEL983080:UEO983088 UOH983080:UOK983088 UYD983080:UYG983088 VHZ983080:VIC983088 VRV983080:VRY983088 WBR983080:WBU983088 WLN983080:WLQ983088 WVJ983080:WVM983088 C5:D6 IY5:IZ6 SU5:SV6 ACQ5:ACR6 AMM5:AMN6 AWI5:AWJ6 BGE5:BGF6 BQA5:BQB6 BZW5:BZX6 CJS5:CJT6 CTO5:CTP6 DDK5:DDL6 DNG5:DNH6 DXC5:DXD6 EGY5:EGZ6 EQU5:EQV6 FAQ5:FAR6 FKM5:FKN6 FUI5:FUJ6 GEE5:GEF6 GOA5:GOB6 GXW5:GXX6 HHS5:HHT6 HRO5:HRP6 IBK5:IBL6 ILG5:ILH6 IVC5:IVD6 JEY5:JEZ6 JOU5:JOV6 JYQ5:JYR6 KIM5:KIN6 KSI5:KSJ6 LCE5:LCF6 LMA5:LMB6 LVW5:LVX6 MFS5:MFT6 MPO5:MPP6 MZK5:MZL6 NJG5:NJH6 NTC5:NTD6 OCY5:OCZ6 OMU5:OMV6 OWQ5:OWR6 PGM5:PGN6 PQI5:PQJ6 QAE5:QAF6 QKA5:QKB6 QTW5:QTX6 RDS5:RDT6 RNO5:RNP6 RXK5:RXL6 SHG5:SHH6 SRC5:SRD6 TAY5:TAZ6 TKU5:TKV6 TUQ5:TUR6 UEM5:UEN6 UOI5:UOJ6 UYE5:UYF6 VIA5:VIB6 VRW5:VRX6 WBS5:WBT6 WLO5:WLP6 WVK5:WVL6 C65541:D65542 IY65541:IZ65542 SU65541:SV65542 ACQ65541:ACR65542 AMM65541:AMN65542 AWI65541:AWJ65542 BGE65541:BGF65542 BQA65541:BQB65542 BZW65541:BZX65542 CJS65541:CJT65542 CTO65541:CTP65542 DDK65541:DDL65542 DNG65541:DNH65542 DXC65541:DXD65542 EGY65541:EGZ65542 EQU65541:EQV65542 FAQ65541:FAR65542 FKM65541:FKN65542 FUI65541:FUJ65542 GEE65541:GEF65542 GOA65541:GOB65542 GXW65541:GXX65542 HHS65541:HHT65542 HRO65541:HRP65542 IBK65541:IBL65542 ILG65541:ILH65542 IVC65541:IVD65542 JEY65541:JEZ65542 JOU65541:JOV65542 JYQ65541:JYR65542 KIM65541:KIN65542 KSI65541:KSJ65542 LCE65541:LCF65542 LMA65541:LMB65542 LVW65541:LVX65542 MFS65541:MFT65542 MPO65541:MPP65542 MZK65541:MZL65542 NJG65541:NJH65542 NTC65541:NTD65542 OCY65541:OCZ65542 OMU65541:OMV65542 OWQ65541:OWR65542 PGM65541:PGN65542 PQI65541:PQJ65542 QAE65541:QAF65542 QKA65541:QKB65542 QTW65541:QTX65542 RDS65541:RDT65542 RNO65541:RNP65542 RXK65541:RXL65542 SHG65541:SHH65542 SRC65541:SRD65542 TAY65541:TAZ65542 TKU65541:TKV65542 TUQ65541:TUR65542 UEM65541:UEN65542 UOI65541:UOJ65542 UYE65541:UYF65542 VIA65541:VIB65542 VRW65541:VRX65542 WBS65541:WBT65542 WLO65541:WLP65542 WVK65541:WVL65542 C131077:D131078 IY131077:IZ131078 SU131077:SV131078 ACQ131077:ACR131078 AMM131077:AMN131078 AWI131077:AWJ131078 BGE131077:BGF131078 BQA131077:BQB131078 BZW131077:BZX131078 CJS131077:CJT131078 CTO131077:CTP131078 DDK131077:DDL131078 DNG131077:DNH131078 DXC131077:DXD131078 EGY131077:EGZ131078 EQU131077:EQV131078 FAQ131077:FAR131078 FKM131077:FKN131078 FUI131077:FUJ131078 GEE131077:GEF131078 GOA131077:GOB131078 GXW131077:GXX131078 HHS131077:HHT131078 HRO131077:HRP131078 IBK131077:IBL131078 ILG131077:ILH131078 IVC131077:IVD131078 JEY131077:JEZ131078 JOU131077:JOV131078 JYQ131077:JYR131078 KIM131077:KIN131078 KSI131077:KSJ131078 LCE131077:LCF131078 LMA131077:LMB131078 LVW131077:LVX131078 MFS131077:MFT131078 MPO131077:MPP131078 MZK131077:MZL131078 NJG131077:NJH131078 NTC131077:NTD131078 OCY131077:OCZ131078 OMU131077:OMV131078 OWQ131077:OWR131078 PGM131077:PGN131078 PQI131077:PQJ131078 QAE131077:QAF131078 QKA131077:QKB131078 QTW131077:QTX131078 RDS131077:RDT131078 RNO131077:RNP131078 RXK131077:RXL131078 SHG131077:SHH131078 SRC131077:SRD131078 TAY131077:TAZ131078 TKU131077:TKV131078 TUQ131077:TUR131078 UEM131077:UEN131078 UOI131077:UOJ131078 UYE131077:UYF131078 VIA131077:VIB131078 VRW131077:VRX131078 WBS131077:WBT131078 WLO131077:WLP131078 WVK131077:WVL131078 C196613:D196614 IY196613:IZ196614 SU196613:SV196614 ACQ196613:ACR196614 AMM196613:AMN196614 AWI196613:AWJ196614 BGE196613:BGF196614 BQA196613:BQB196614 BZW196613:BZX196614 CJS196613:CJT196614 CTO196613:CTP196614 DDK196613:DDL196614 DNG196613:DNH196614 DXC196613:DXD196614 EGY196613:EGZ196614 EQU196613:EQV196614 FAQ196613:FAR196614 FKM196613:FKN196614 FUI196613:FUJ196614 GEE196613:GEF196614 GOA196613:GOB196614 GXW196613:GXX196614 HHS196613:HHT196614 HRO196613:HRP196614 IBK196613:IBL196614 ILG196613:ILH196614 IVC196613:IVD196614 JEY196613:JEZ196614 JOU196613:JOV196614 JYQ196613:JYR196614 KIM196613:KIN196614 KSI196613:KSJ196614 LCE196613:LCF196614 LMA196613:LMB196614 LVW196613:LVX196614 MFS196613:MFT196614 MPO196613:MPP196614 MZK196613:MZL196614 NJG196613:NJH196614 NTC196613:NTD196614 OCY196613:OCZ196614 OMU196613:OMV196614 OWQ196613:OWR196614 PGM196613:PGN196614 PQI196613:PQJ196614 QAE196613:QAF196614 QKA196613:QKB196614 QTW196613:QTX196614 RDS196613:RDT196614 RNO196613:RNP196614 RXK196613:RXL196614 SHG196613:SHH196614 SRC196613:SRD196614 TAY196613:TAZ196614 TKU196613:TKV196614 TUQ196613:TUR196614 UEM196613:UEN196614 UOI196613:UOJ196614 UYE196613:UYF196614 VIA196613:VIB196614 VRW196613:VRX196614 WBS196613:WBT196614 WLO196613:WLP196614 WVK196613:WVL196614 C262149:D262150 IY262149:IZ262150 SU262149:SV262150 ACQ262149:ACR262150 AMM262149:AMN262150 AWI262149:AWJ262150 BGE262149:BGF262150 BQA262149:BQB262150 BZW262149:BZX262150 CJS262149:CJT262150 CTO262149:CTP262150 DDK262149:DDL262150 DNG262149:DNH262150 DXC262149:DXD262150 EGY262149:EGZ262150 EQU262149:EQV262150 FAQ262149:FAR262150 FKM262149:FKN262150 FUI262149:FUJ262150 GEE262149:GEF262150 GOA262149:GOB262150 GXW262149:GXX262150 HHS262149:HHT262150 HRO262149:HRP262150 IBK262149:IBL262150 ILG262149:ILH262150 IVC262149:IVD262150 JEY262149:JEZ262150 JOU262149:JOV262150 JYQ262149:JYR262150 KIM262149:KIN262150 KSI262149:KSJ262150 LCE262149:LCF262150 LMA262149:LMB262150 LVW262149:LVX262150 MFS262149:MFT262150 MPO262149:MPP262150 MZK262149:MZL262150 NJG262149:NJH262150 NTC262149:NTD262150 OCY262149:OCZ262150 OMU262149:OMV262150 OWQ262149:OWR262150 PGM262149:PGN262150 PQI262149:PQJ262150 QAE262149:QAF262150 QKA262149:QKB262150 QTW262149:QTX262150 RDS262149:RDT262150 RNO262149:RNP262150 RXK262149:RXL262150 SHG262149:SHH262150 SRC262149:SRD262150 TAY262149:TAZ262150 TKU262149:TKV262150 TUQ262149:TUR262150 UEM262149:UEN262150 UOI262149:UOJ262150 UYE262149:UYF262150 VIA262149:VIB262150 VRW262149:VRX262150 WBS262149:WBT262150 WLO262149:WLP262150 WVK262149:WVL262150 C327685:D327686 IY327685:IZ327686 SU327685:SV327686 ACQ327685:ACR327686 AMM327685:AMN327686 AWI327685:AWJ327686 BGE327685:BGF327686 BQA327685:BQB327686 BZW327685:BZX327686 CJS327685:CJT327686 CTO327685:CTP327686 DDK327685:DDL327686 DNG327685:DNH327686 DXC327685:DXD327686 EGY327685:EGZ327686 EQU327685:EQV327686 FAQ327685:FAR327686 FKM327685:FKN327686 FUI327685:FUJ327686 GEE327685:GEF327686 GOA327685:GOB327686 GXW327685:GXX327686 HHS327685:HHT327686 HRO327685:HRP327686 IBK327685:IBL327686 ILG327685:ILH327686 IVC327685:IVD327686 JEY327685:JEZ327686 JOU327685:JOV327686 JYQ327685:JYR327686 KIM327685:KIN327686 KSI327685:KSJ327686 LCE327685:LCF327686 LMA327685:LMB327686 LVW327685:LVX327686 MFS327685:MFT327686 MPO327685:MPP327686 MZK327685:MZL327686 NJG327685:NJH327686 NTC327685:NTD327686 OCY327685:OCZ327686 OMU327685:OMV327686 OWQ327685:OWR327686 PGM327685:PGN327686 PQI327685:PQJ327686 QAE327685:QAF327686 QKA327685:QKB327686 QTW327685:QTX327686 RDS327685:RDT327686 RNO327685:RNP327686 RXK327685:RXL327686 SHG327685:SHH327686 SRC327685:SRD327686 TAY327685:TAZ327686 TKU327685:TKV327686 TUQ327685:TUR327686 UEM327685:UEN327686 UOI327685:UOJ327686 UYE327685:UYF327686 VIA327685:VIB327686 VRW327685:VRX327686 WBS327685:WBT327686 WLO327685:WLP327686 WVK327685:WVL327686 C393221:D393222 IY393221:IZ393222 SU393221:SV393222 ACQ393221:ACR393222 AMM393221:AMN393222 AWI393221:AWJ393222 BGE393221:BGF393222 BQA393221:BQB393222 BZW393221:BZX393222 CJS393221:CJT393222 CTO393221:CTP393222 DDK393221:DDL393222 DNG393221:DNH393222 DXC393221:DXD393222 EGY393221:EGZ393222 EQU393221:EQV393222 FAQ393221:FAR393222 FKM393221:FKN393222 FUI393221:FUJ393222 GEE393221:GEF393222 GOA393221:GOB393222 GXW393221:GXX393222 HHS393221:HHT393222 HRO393221:HRP393222 IBK393221:IBL393222 ILG393221:ILH393222 IVC393221:IVD393222 JEY393221:JEZ393222 JOU393221:JOV393222 JYQ393221:JYR393222 KIM393221:KIN393222 KSI393221:KSJ393222 LCE393221:LCF393222 LMA393221:LMB393222 LVW393221:LVX393222 MFS393221:MFT393222 MPO393221:MPP393222 MZK393221:MZL393222 NJG393221:NJH393222 NTC393221:NTD393222 OCY393221:OCZ393222 OMU393221:OMV393222 OWQ393221:OWR393222 PGM393221:PGN393222 PQI393221:PQJ393222 QAE393221:QAF393222 QKA393221:QKB393222 QTW393221:QTX393222 RDS393221:RDT393222 RNO393221:RNP393222 RXK393221:RXL393222 SHG393221:SHH393222 SRC393221:SRD393222 TAY393221:TAZ393222 TKU393221:TKV393222 TUQ393221:TUR393222 UEM393221:UEN393222 UOI393221:UOJ393222 UYE393221:UYF393222 VIA393221:VIB393222 VRW393221:VRX393222 WBS393221:WBT393222 WLO393221:WLP393222 WVK393221:WVL393222 C458757:D458758 IY458757:IZ458758 SU458757:SV458758 ACQ458757:ACR458758 AMM458757:AMN458758 AWI458757:AWJ458758 BGE458757:BGF458758 BQA458757:BQB458758 BZW458757:BZX458758 CJS458757:CJT458758 CTO458757:CTP458758 DDK458757:DDL458758 DNG458757:DNH458758 DXC458757:DXD458758 EGY458757:EGZ458758 EQU458757:EQV458758 FAQ458757:FAR458758 FKM458757:FKN458758 FUI458757:FUJ458758 GEE458757:GEF458758 GOA458757:GOB458758 GXW458757:GXX458758 HHS458757:HHT458758 HRO458757:HRP458758 IBK458757:IBL458758 ILG458757:ILH458758 IVC458757:IVD458758 JEY458757:JEZ458758 JOU458757:JOV458758 JYQ458757:JYR458758 KIM458757:KIN458758 KSI458757:KSJ458758 LCE458757:LCF458758 LMA458757:LMB458758 LVW458757:LVX458758 MFS458757:MFT458758 MPO458757:MPP458758 MZK458757:MZL458758 NJG458757:NJH458758 NTC458757:NTD458758 OCY458757:OCZ458758 OMU458757:OMV458758 OWQ458757:OWR458758 PGM458757:PGN458758 PQI458757:PQJ458758 QAE458757:QAF458758 QKA458757:QKB458758 QTW458757:QTX458758 RDS458757:RDT458758 RNO458757:RNP458758 RXK458757:RXL458758 SHG458757:SHH458758 SRC458757:SRD458758 TAY458757:TAZ458758 TKU458757:TKV458758 TUQ458757:TUR458758 UEM458757:UEN458758 UOI458757:UOJ458758 UYE458757:UYF458758 VIA458757:VIB458758 VRW458757:VRX458758 WBS458757:WBT458758 WLO458757:WLP458758 WVK458757:WVL458758 C524293:D524294 IY524293:IZ524294 SU524293:SV524294 ACQ524293:ACR524294 AMM524293:AMN524294 AWI524293:AWJ524294 BGE524293:BGF524294 BQA524293:BQB524294 BZW524293:BZX524294 CJS524293:CJT524294 CTO524293:CTP524294 DDK524293:DDL524294 DNG524293:DNH524294 DXC524293:DXD524294 EGY524293:EGZ524294 EQU524293:EQV524294 FAQ524293:FAR524294 FKM524293:FKN524294 FUI524293:FUJ524294 GEE524293:GEF524294 GOA524293:GOB524294 GXW524293:GXX524294 HHS524293:HHT524294 HRO524293:HRP524294 IBK524293:IBL524294 ILG524293:ILH524294 IVC524293:IVD524294 JEY524293:JEZ524294 JOU524293:JOV524294 JYQ524293:JYR524294 KIM524293:KIN524294 KSI524293:KSJ524294 LCE524293:LCF524294 LMA524293:LMB524294 LVW524293:LVX524294 MFS524293:MFT524294 MPO524293:MPP524294 MZK524293:MZL524294 NJG524293:NJH524294 NTC524293:NTD524294 OCY524293:OCZ524294 OMU524293:OMV524294 OWQ524293:OWR524294 PGM524293:PGN524294 PQI524293:PQJ524294 QAE524293:QAF524294 QKA524293:QKB524294 QTW524293:QTX524294 RDS524293:RDT524294 RNO524293:RNP524294 RXK524293:RXL524294 SHG524293:SHH524294 SRC524293:SRD524294 TAY524293:TAZ524294 TKU524293:TKV524294 TUQ524293:TUR524294 UEM524293:UEN524294 UOI524293:UOJ524294 UYE524293:UYF524294 VIA524293:VIB524294 VRW524293:VRX524294 WBS524293:WBT524294 WLO524293:WLP524294 WVK524293:WVL524294 C589829:D589830 IY589829:IZ589830 SU589829:SV589830 ACQ589829:ACR589830 AMM589829:AMN589830 AWI589829:AWJ589830 BGE589829:BGF589830 BQA589829:BQB589830 BZW589829:BZX589830 CJS589829:CJT589830 CTO589829:CTP589830 DDK589829:DDL589830 DNG589829:DNH589830 DXC589829:DXD589830 EGY589829:EGZ589830 EQU589829:EQV589830 FAQ589829:FAR589830 FKM589829:FKN589830 FUI589829:FUJ589830 GEE589829:GEF589830 GOA589829:GOB589830 GXW589829:GXX589830 HHS589829:HHT589830 HRO589829:HRP589830 IBK589829:IBL589830 ILG589829:ILH589830 IVC589829:IVD589830 JEY589829:JEZ589830 JOU589829:JOV589830 JYQ589829:JYR589830 KIM589829:KIN589830 KSI589829:KSJ589830 LCE589829:LCF589830 LMA589829:LMB589830 LVW589829:LVX589830 MFS589829:MFT589830 MPO589829:MPP589830 MZK589829:MZL589830 NJG589829:NJH589830 NTC589829:NTD589830 OCY589829:OCZ589830 OMU589829:OMV589830 OWQ589829:OWR589830 PGM589829:PGN589830 PQI589829:PQJ589830 QAE589829:QAF589830 QKA589829:QKB589830 QTW589829:QTX589830 RDS589829:RDT589830 RNO589829:RNP589830 RXK589829:RXL589830 SHG589829:SHH589830 SRC589829:SRD589830 TAY589829:TAZ589830 TKU589829:TKV589830 TUQ589829:TUR589830 UEM589829:UEN589830 UOI589829:UOJ589830 UYE589829:UYF589830 VIA589829:VIB589830 VRW589829:VRX589830 WBS589829:WBT589830 WLO589829:WLP589830 WVK589829:WVL589830 C655365:D655366 IY655365:IZ655366 SU655365:SV655366 ACQ655365:ACR655366 AMM655365:AMN655366 AWI655365:AWJ655366 BGE655365:BGF655366 BQA655365:BQB655366 BZW655365:BZX655366 CJS655365:CJT655366 CTO655365:CTP655366 DDK655365:DDL655366 DNG655365:DNH655366 DXC655365:DXD655366 EGY655365:EGZ655366 EQU655365:EQV655366 FAQ655365:FAR655366 FKM655365:FKN655366 FUI655365:FUJ655366 GEE655365:GEF655366 GOA655365:GOB655366 GXW655365:GXX655366 HHS655365:HHT655366 HRO655365:HRP655366 IBK655365:IBL655366 ILG655365:ILH655366 IVC655365:IVD655366 JEY655365:JEZ655366 JOU655365:JOV655366 JYQ655365:JYR655366 KIM655365:KIN655366 KSI655365:KSJ655366 LCE655365:LCF655366 LMA655365:LMB655366 LVW655365:LVX655366 MFS655365:MFT655366 MPO655365:MPP655366 MZK655365:MZL655366 NJG655365:NJH655366 NTC655365:NTD655366 OCY655365:OCZ655366 OMU655365:OMV655366 OWQ655365:OWR655366 PGM655365:PGN655366 PQI655365:PQJ655366 QAE655365:QAF655366 QKA655365:QKB655366 QTW655365:QTX655366 RDS655365:RDT655366 RNO655365:RNP655366 RXK655365:RXL655366 SHG655365:SHH655366 SRC655365:SRD655366 TAY655365:TAZ655366 TKU655365:TKV655366 TUQ655365:TUR655366 UEM655365:UEN655366 UOI655365:UOJ655366 UYE655365:UYF655366 VIA655365:VIB655366 VRW655365:VRX655366 WBS655365:WBT655366 WLO655365:WLP655366 WVK655365:WVL655366 C720901:D720902 IY720901:IZ720902 SU720901:SV720902 ACQ720901:ACR720902 AMM720901:AMN720902 AWI720901:AWJ720902 BGE720901:BGF720902 BQA720901:BQB720902 BZW720901:BZX720902 CJS720901:CJT720902 CTO720901:CTP720902 DDK720901:DDL720902 DNG720901:DNH720902 DXC720901:DXD720902 EGY720901:EGZ720902 EQU720901:EQV720902 FAQ720901:FAR720902 FKM720901:FKN720902 FUI720901:FUJ720902 GEE720901:GEF720902 GOA720901:GOB720902 GXW720901:GXX720902 HHS720901:HHT720902 HRO720901:HRP720902 IBK720901:IBL720902 ILG720901:ILH720902 IVC720901:IVD720902 JEY720901:JEZ720902 JOU720901:JOV720902 JYQ720901:JYR720902 KIM720901:KIN720902 KSI720901:KSJ720902 LCE720901:LCF720902 LMA720901:LMB720902 LVW720901:LVX720902 MFS720901:MFT720902 MPO720901:MPP720902 MZK720901:MZL720902 NJG720901:NJH720902 NTC720901:NTD720902 OCY720901:OCZ720902 OMU720901:OMV720902 OWQ720901:OWR720902 PGM720901:PGN720902 PQI720901:PQJ720902 QAE720901:QAF720902 QKA720901:QKB720902 QTW720901:QTX720902 RDS720901:RDT720902 RNO720901:RNP720902 RXK720901:RXL720902 SHG720901:SHH720902 SRC720901:SRD720902 TAY720901:TAZ720902 TKU720901:TKV720902 TUQ720901:TUR720902 UEM720901:UEN720902 UOI720901:UOJ720902 UYE720901:UYF720902 VIA720901:VIB720902 VRW720901:VRX720902 WBS720901:WBT720902 WLO720901:WLP720902 WVK720901:WVL720902 C786437:D786438 IY786437:IZ786438 SU786437:SV786438 ACQ786437:ACR786438 AMM786437:AMN786438 AWI786437:AWJ786438 BGE786437:BGF786438 BQA786437:BQB786438 BZW786437:BZX786438 CJS786437:CJT786438 CTO786437:CTP786438 DDK786437:DDL786438 DNG786437:DNH786438 DXC786437:DXD786438 EGY786437:EGZ786438 EQU786437:EQV786438 FAQ786437:FAR786438 FKM786437:FKN786438 FUI786437:FUJ786438 GEE786437:GEF786438 GOA786437:GOB786438 GXW786437:GXX786438 HHS786437:HHT786438 HRO786437:HRP786438 IBK786437:IBL786438 ILG786437:ILH786438 IVC786437:IVD786438 JEY786437:JEZ786438 JOU786437:JOV786438 JYQ786437:JYR786438 KIM786437:KIN786438 KSI786437:KSJ786438 LCE786437:LCF786438 LMA786437:LMB786438 LVW786437:LVX786438 MFS786437:MFT786438 MPO786437:MPP786438 MZK786437:MZL786438 NJG786437:NJH786438 NTC786437:NTD786438 OCY786437:OCZ786438 OMU786437:OMV786438 OWQ786437:OWR786438 PGM786437:PGN786438 PQI786437:PQJ786438 QAE786437:QAF786438 QKA786437:QKB786438 QTW786437:QTX786438 RDS786437:RDT786438 RNO786437:RNP786438 RXK786437:RXL786438 SHG786437:SHH786438 SRC786437:SRD786438 TAY786437:TAZ786438 TKU786437:TKV786438 TUQ786437:TUR786438 UEM786437:UEN786438 UOI786437:UOJ786438 UYE786437:UYF786438 VIA786437:VIB786438 VRW786437:VRX786438 WBS786437:WBT786438 WLO786437:WLP786438 WVK786437:WVL786438 C851973:D851974 IY851973:IZ851974 SU851973:SV851974 ACQ851973:ACR851974 AMM851973:AMN851974 AWI851973:AWJ851974 BGE851973:BGF851974 BQA851973:BQB851974 BZW851973:BZX851974 CJS851973:CJT851974 CTO851973:CTP851974 DDK851973:DDL851974 DNG851973:DNH851974 DXC851973:DXD851974 EGY851973:EGZ851974 EQU851973:EQV851974 FAQ851973:FAR851974 FKM851973:FKN851974 FUI851973:FUJ851974 GEE851973:GEF851974 GOA851973:GOB851974 GXW851973:GXX851974 HHS851973:HHT851974 HRO851973:HRP851974 IBK851973:IBL851974 ILG851973:ILH851974 IVC851973:IVD851974 JEY851973:JEZ851974 JOU851973:JOV851974 JYQ851973:JYR851974 KIM851973:KIN851974 KSI851973:KSJ851974 LCE851973:LCF851974 LMA851973:LMB851974 LVW851973:LVX851974 MFS851973:MFT851974 MPO851973:MPP851974 MZK851973:MZL851974 NJG851973:NJH851974 NTC851973:NTD851974 OCY851973:OCZ851974 OMU851973:OMV851974 OWQ851973:OWR851974 PGM851973:PGN851974 PQI851973:PQJ851974 QAE851973:QAF851974 QKA851973:QKB851974 QTW851973:QTX851974 RDS851973:RDT851974 RNO851973:RNP851974 RXK851973:RXL851974 SHG851973:SHH851974 SRC851973:SRD851974 TAY851973:TAZ851974 TKU851973:TKV851974 TUQ851973:TUR851974 UEM851973:UEN851974 UOI851973:UOJ851974 UYE851973:UYF851974 VIA851973:VIB851974 VRW851973:VRX851974 WBS851973:WBT851974 WLO851973:WLP851974 WVK851973:WVL851974 C917509:D917510 IY917509:IZ917510 SU917509:SV917510 ACQ917509:ACR917510 AMM917509:AMN917510 AWI917509:AWJ917510 BGE917509:BGF917510 BQA917509:BQB917510 BZW917509:BZX917510 CJS917509:CJT917510 CTO917509:CTP917510 DDK917509:DDL917510 DNG917509:DNH917510 DXC917509:DXD917510 EGY917509:EGZ917510 EQU917509:EQV917510 FAQ917509:FAR917510 FKM917509:FKN917510 FUI917509:FUJ917510 GEE917509:GEF917510 GOA917509:GOB917510 GXW917509:GXX917510 HHS917509:HHT917510 HRO917509:HRP917510 IBK917509:IBL917510 ILG917509:ILH917510 IVC917509:IVD917510 JEY917509:JEZ917510 JOU917509:JOV917510 JYQ917509:JYR917510 KIM917509:KIN917510 KSI917509:KSJ917510 LCE917509:LCF917510 LMA917509:LMB917510 LVW917509:LVX917510 MFS917509:MFT917510 MPO917509:MPP917510 MZK917509:MZL917510 NJG917509:NJH917510 NTC917509:NTD917510 OCY917509:OCZ917510 OMU917509:OMV917510 OWQ917509:OWR917510 PGM917509:PGN917510 PQI917509:PQJ917510 QAE917509:QAF917510 QKA917509:QKB917510 QTW917509:QTX917510 RDS917509:RDT917510 RNO917509:RNP917510 RXK917509:RXL917510 SHG917509:SHH917510 SRC917509:SRD917510 TAY917509:TAZ917510 TKU917509:TKV917510 TUQ917509:TUR917510 UEM917509:UEN917510 UOI917509:UOJ917510 UYE917509:UYF917510 VIA917509:VIB917510 VRW917509:VRX917510 WBS917509:WBT917510 WLO917509:WLP917510 WVK917509:WVL917510 C983045:D983046 IY983045:IZ983046 SU983045:SV983046 ACQ983045:ACR983046 AMM983045:AMN983046 AWI983045:AWJ983046 BGE983045:BGF983046 BQA983045:BQB983046 BZW983045:BZX983046 CJS983045:CJT983046 CTO983045:CTP983046 DDK983045:DDL983046 DNG983045:DNH983046 DXC983045:DXD983046 EGY983045:EGZ983046 EQU983045:EQV983046 FAQ983045:FAR983046 FKM983045:FKN983046 FUI983045:FUJ983046 GEE983045:GEF983046 GOA983045:GOB983046 GXW983045:GXX983046 HHS983045:HHT983046 HRO983045:HRP983046 IBK983045:IBL983046 ILG983045:ILH983046 IVC983045:IVD983046 JEY983045:JEZ983046 JOU983045:JOV983046 JYQ983045:JYR983046 KIM983045:KIN983046 KSI983045:KSJ983046 LCE983045:LCF983046 LMA983045:LMB983046 LVW983045:LVX983046 MFS983045:MFT983046 MPO983045:MPP983046 MZK983045:MZL983046 NJG983045:NJH983046 NTC983045:NTD983046 OCY983045:OCZ983046 OMU983045:OMV983046 OWQ983045:OWR983046 PGM983045:PGN983046 PQI983045:PQJ983046 QAE983045:QAF983046 QKA983045:QKB983046 QTW983045:QTX983046 RDS983045:RDT983046 RNO983045:RNP983046 RXK983045:RXL983046 SHG983045:SHH983046 SRC983045:SRD983046 TAY983045:TAZ983046 TKU983045:TKV983046 TUQ983045:TUR983046 UEM983045:UEN983046 UOI983045:UOJ983046 UYE983045:UYF983046 VIA983045:VIB983046 VRW983045:VRX983046 WBS983045:WBT983046 WLO983045:WLP983046 WVK983045:WVL983046 F5:H6 JB5:JD6 SX5:SZ6 ACT5:ACV6 AMP5:AMR6 AWL5:AWN6 BGH5:BGJ6 BQD5:BQF6 BZZ5:CAB6 CJV5:CJX6 CTR5:CTT6 DDN5:DDP6 DNJ5:DNL6 DXF5:DXH6 EHB5:EHD6 EQX5:EQZ6 FAT5:FAV6 FKP5:FKR6 FUL5:FUN6 GEH5:GEJ6 GOD5:GOF6 GXZ5:GYB6 HHV5:HHX6 HRR5:HRT6 IBN5:IBP6 ILJ5:ILL6 IVF5:IVH6 JFB5:JFD6 JOX5:JOZ6 JYT5:JYV6 KIP5:KIR6 KSL5:KSN6 LCH5:LCJ6 LMD5:LMF6 LVZ5:LWB6 MFV5:MFX6 MPR5:MPT6 MZN5:MZP6 NJJ5:NJL6 NTF5:NTH6 ODB5:ODD6 OMX5:OMZ6 OWT5:OWV6 PGP5:PGR6 PQL5:PQN6 QAH5:QAJ6 QKD5:QKF6 QTZ5:QUB6 RDV5:RDX6 RNR5:RNT6 RXN5:RXP6 SHJ5:SHL6 SRF5:SRH6 TBB5:TBD6 TKX5:TKZ6 TUT5:TUV6 UEP5:UER6 UOL5:UON6 UYH5:UYJ6 VID5:VIF6 VRZ5:VSB6 WBV5:WBX6 WLR5:WLT6 WVN5:WVP6 F65541:H65542 JB65541:JD65542 SX65541:SZ65542 ACT65541:ACV65542 AMP65541:AMR65542 AWL65541:AWN65542 BGH65541:BGJ65542 BQD65541:BQF65542 BZZ65541:CAB65542 CJV65541:CJX65542 CTR65541:CTT65542 DDN65541:DDP65542 DNJ65541:DNL65542 DXF65541:DXH65542 EHB65541:EHD65542 EQX65541:EQZ65542 FAT65541:FAV65542 FKP65541:FKR65542 FUL65541:FUN65542 GEH65541:GEJ65542 GOD65541:GOF65542 GXZ65541:GYB65542 HHV65541:HHX65542 HRR65541:HRT65542 IBN65541:IBP65542 ILJ65541:ILL65542 IVF65541:IVH65542 JFB65541:JFD65542 JOX65541:JOZ65542 JYT65541:JYV65542 KIP65541:KIR65542 KSL65541:KSN65542 LCH65541:LCJ65542 LMD65541:LMF65542 LVZ65541:LWB65542 MFV65541:MFX65542 MPR65541:MPT65542 MZN65541:MZP65542 NJJ65541:NJL65542 NTF65541:NTH65542 ODB65541:ODD65542 OMX65541:OMZ65542 OWT65541:OWV65542 PGP65541:PGR65542 PQL65541:PQN65542 QAH65541:QAJ65542 QKD65541:QKF65542 QTZ65541:QUB65542 RDV65541:RDX65542 RNR65541:RNT65542 RXN65541:RXP65542 SHJ65541:SHL65542 SRF65541:SRH65542 TBB65541:TBD65542 TKX65541:TKZ65542 TUT65541:TUV65542 UEP65541:UER65542 UOL65541:UON65542 UYH65541:UYJ65542 VID65541:VIF65542 VRZ65541:VSB65542 WBV65541:WBX65542 WLR65541:WLT65542 WVN65541:WVP65542 F131077:H131078 JB131077:JD131078 SX131077:SZ131078 ACT131077:ACV131078 AMP131077:AMR131078 AWL131077:AWN131078 BGH131077:BGJ131078 BQD131077:BQF131078 BZZ131077:CAB131078 CJV131077:CJX131078 CTR131077:CTT131078 DDN131077:DDP131078 DNJ131077:DNL131078 DXF131077:DXH131078 EHB131077:EHD131078 EQX131077:EQZ131078 FAT131077:FAV131078 FKP131077:FKR131078 FUL131077:FUN131078 GEH131077:GEJ131078 GOD131077:GOF131078 GXZ131077:GYB131078 HHV131077:HHX131078 HRR131077:HRT131078 IBN131077:IBP131078 ILJ131077:ILL131078 IVF131077:IVH131078 JFB131077:JFD131078 JOX131077:JOZ131078 JYT131077:JYV131078 KIP131077:KIR131078 KSL131077:KSN131078 LCH131077:LCJ131078 LMD131077:LMF131078 LVZ131077:LWB131078 MFV131077:MFX131078 MPR131077:MPT131078 MZN131077:MZP131078 NJJ131077:NJL131078 NTF131077:NTH131078 ODB131077:ODD131078 OMX131077:OMZ131078 OWT131077:OWV131078 PGP131077:PGR131078 PQL131077:PQN131078 QAH131077:QAJ131078 QKD131077:QKF131078 QTZ131077:QUB131078 RDV131077:RDX131078 RNR131077:RNT131078 RXN131077:RXP131078 SHJ131077:SHL131078 SRF131077:SRH131078 TBB131077:TBD131078 TKX131077:TKZ131078 TUT131077:TUV131078 UEP131077:UER131078 UOL131077:UON131078 UYH131077:UYJ131078 VID131077:VIF131078 VRZ131077:VSB131078 WBV131077:WBX131078 WLR131077:WLT131078 WVN131077:WVP131078 F196613:H196614 JB196613:JD196614 SX196613:SZ196614 ACT196613:ACV196614 AMP196613:AMR196614 AWL196613:AWN196614 BGH196613:BGJ196614 BQD196613:BQF196614 BZZ196613:CAB196614 CJV196613:CJX196614 CTR196613:CTT196614 DDN196613:DDP196614 DNJ196613:DNL196614 DXF196613:DXH196614 EHB196613:EHD196614 EQX196613:EQZ196614 FAT196613:FAV196614 FKP196613:FKR196614 FUL196613:FUN196614 GEH196613:GEJ196614 GOD196613:GOF196614 GXZ196613:GYB196614 HHV196613:HHX196614 HRR196613:HRT196614 IBN196613:IBP196614 ILJ196613:ILL196614 IVF196613:IVH196614 JFB196613:JFD196614 JOX196613:JOZ196614 JYT196613:JYV196614 KIP196613:KIR196614 KSL196613:KSN196614 LCH196613:LCJ196614 LMD196613:LMF196614 LVZ196613:LWB196614 MFV196613:MFX196614 MPR196613:MPT196614 MZN196613:MZP196614 NJJ196613:NJL196614 NTF196613:NTH196614 ODB196613:ODD196614 OMX196613:OMZ196614 OWT196613:OWV196614 PGP196613:PGR196614 PQL196613:PQN196614 QAH196613:QAJ196614 QKD196613:QKF196614 QTZ196613:QUB196614 RDV196613:RDX196614 RNR196613:RNT196614 RXN196613:RXP196614 SHJ196613:SHL196614 SRF196613:SRH196614 TBB196613:TBD196614 TKX196613:TKZ196614 TUT196613:TUV196614 UEP196613:UER196614 UOL196613:UON196614 UYH196613:UYJ196614 VID196613:VIF196614 VRZ196613:VSB196614 WBV196613:WBX196614 WLR196613:WLT196614 WVN196613:WVP196614 F262149:H262150 JB262149:JD262150 SX262149:SZ262150 ACT262149:ACV262150 AMP262149:AMR262150 AWL262149:AWN262150 BGH262149:BGJ262150 BQD262149:BQF262150 BZZ262149:CAB262150 CJV262149:CJX262150 CTR262149:CTT262150 DDN262149:DDP262150 DNJ262149:DNL262150 DXF262149:DXH262150 EHB262149:EHD262150 EQX262149:EQZ262150 FAT262149:FAV262150 FKP262149:FKR262150 FUL262149:FUN262150 GEH262149:GEJ262150 GOD262149:GOF262150 GXZ262149:GYB262150 HHV262149:HHX262150 HRR262149:HRT262150 IBN262149:IBP262150 ILJ262149:ILL262150 IVF262149:IVH262150 JFB262149:JFD262150 JOX262149:JOZ262150 JYT262149:JYV262150 KIP262149:KIR262150 KSL262149:KSN262150 LCH262149:LCJ262150 LMD262149:LMF262150 LVZ262149:LWB262150 MFV262149:MFX262150 MPR262149:MPT262150 MZN262149:MZP262150 NJJ262149:NJL262150 NTF262149:NTH262150 ODB262149:ODD262150 OMX262149:OMZ262150 OWT262149:OWV262150 PGP262149:PGR262150 PQL262149:PQN262150 QAH262149:QAJ262150 QKD262149:QKF262150 QTZ262149:QUB262150 RDV262149:RDX262150 RNR262149:RNT262150 RXN262149:RXP262150 SHJ262149:SHL262150 SRF262149:SRH262150 TBB262149:TBD262150 TKX262149:TKZ262150 TUT262149:TUV262150 UEP262149:UER262150 UOL262149:UON262150 UYH262149:UYJ262150 VID262149:VIF262150 VRZ262149:VSB262150 WBV262149:WBX262150 WLR262149:WLT262150 WVN262149:WVP262150 F327685:H327686 JB327685:JD327686 SX327685:SZ327686 ACT327685:ACV327686 AMP327685:AMR327686 AWL327685:AWN327686 BGH327685:BGJ327686 BQD327685:BQF327686 BZZ327685:CAB327686 CJV327685:CJX327686 CTR327685:CTT327686 DDN327685:DDP327686 DNJ327685:DNL327686 DXF327685:DXH327686 EHB327685:EHD327686 EQX327685:EQZ327686 FAT327685:FAV327686 FKP327685:FKR327686 FUL327685:FUN327686 GEH327685:GEJ327686 GOD327685:GOF327686 GXZ327685:GYB327686 HHV327685:HHX327686 HRR327685:HRT327686 IBN327685:IBP327686 ILJ327685:ILL327686 IVF327685:IVH327686 JFB327685:JFD327686 JOX327685:JOZ327686 JYT327685:JYV327686 KIP327685:KIR327686 KSL327685:KSN327686 LCH327685:LCJ327686 LMD327685:LMF327686 LVZ327685:LWB327686 MFV327685:MFX327686 MPR327685:MPT327686 MZN327685:MZP327686 NJJ327685:NJL327686 NTF327685:NTH327686 ODB327685:ODD327686 OMX327685:OMZ327686 OWT327685:OWV327686 PGP327685:PGR327686 PQL327685:PQN327686 QAH327685:QAJ327686 QKD327685:QKF327686 QTZ327685:QUB327686 RDV327685:RDX327686 RNR327685:RNT327686 RXN327685:RXP327686 SHJ327685:SHL327686 SRF327685:SRH327686 TBB327685:TBD327686 TKX327685:TKZ327686 TUT327685:TUV327686 UEP327685:UER327686 UOL327685:UON327686 UYH327685:UYJ327686 VID327685:VIF327686 VRZ327685:VSB327686 WBV327685:WBX327686 WLR327685:WLT327686 WVN327685:WVP327686 F393221:H393222 JB393221:JD393222 SX393221:SZ393222 ACT393221:ACV393222 AMP393221:AMR393222 AWL393221:AWN393222 BGH393221:BGJ393222 BQD393221:BQF393222 BZZ393221:CAB393222 CJV393221:CJX393222 CTR393221:CTT393222 DDN393221:DDP393222 DNJ393221:DNL393222 DXF393221:DXH393222 EHB393221:EHD393222 EQX393221:EQZ393222 FAT393221:FAV393222 FKP393221:FKR393222 FUL393221:FUN393222 GEH393221:GEJ393222 GOD393221:GOF393222 GXZ393221:GYB393222 HHV393221:HHX393222 HRR393221:HRT393222 IBN393221:IBP393222 ILJ393221:ILL393222 IVF393221:IVH393222 JFB393221:JFD393222 JOX393221:JOZ393222 JYT393221:JYV393222 KIP393221:KIR393222 KSL393221:KSN393222 LCH393221:LCJ393222 LMD393221:LMF393222 LVZ393221:LWB393222 MFV393221:MFX393222 MPR393221:MPT393222 MZN393221:MZP393222 NJJ393221:NJL393222 NTF393221:NTH393222 ODB393221:ODD393222 OMX393221:OMZ393222 OWT393221:OWV393222 PGP393221:PGR393222 PQL393221:PQN393222 QAH393221:QAJ393222 QKD393221:QKF393222 QTZ393221:QUB393222 RDV393221:RDX393222 RNR393221:RNT393222 RXN393221:RXP393222 SHJ393221:SHL393222 SRF393221:SRH393222 TBB393221:TBD393222 TKX393221:TKZ393222 TUT393221:TUV393222 UEP393221:UER393222 UOL393221:UON393222 UYH393221:UYJ393222 VID393221:VIF393222 VRZ393221:VSB393222 WBV393221:WBX393222 WLR393221:WLT393222 WVN393221:WVP393222 F458757:H458758 JB458757:JD458758 SX458757:SZ458758 ACT458757:ACV458758 AMP458757:AMR458758 AWL458757:AWN458758 BGH458757:BGJ458758 BQD458757:BQF458758 BZZ458757:CAB458758 CJV458757:CJX458758 CTR458757:CTT458758 DDN458757:DDP458758 DNJ458757:DNL458758 DXF458757:DXH458758 EHB458757:EHD458758 EQX458757:EQZ458758 FAT458757:FAV458758 FKP458757:FKR458758 FUL458757:FUN458758 GEH458757:GEJ458758 GOD458757:GOF458758 GXZ458757:GYB458758 HHV458757:HHX458758 HRR458757:HRT458758 IBN458757:IBP458758 ILJ458757:ILL458758 IVF458757:IVH458758 JFB458757:JFD458758 JOX458757:JOZ458758 JYT458757:JYV458758 KIP458757:KIR458758 KSL458757:KSN458758 LCH458757:LCJ458758 LMD458757:LMF458758 LVZ458757:LWB458758 MFV458757:MFX458758 MPR458757:MPT458758 MZN458757:MZP458758 NJJ458757:NJL458758 NTF458757:NTH458758 ODB458757:ODD458758 OMX458757:OMZ458758 OWT458757:OWV458758 PGP458757:PGR458758 PQL458757:PQN458758 QAH458757:QAJ458758 QKD458757:QKF458758 QTZ458757:QUB458758 RDV458757:RDX458758 RNR458757:RNT458758 RXN458757:RXP458758 SHJ458757:SHL458758 SRF458757:SRH458758 TBB458757:TBD458758 TKX458757:TKZ458758 TUT458757:TUV458758 UEP458757:UER458758 UOL458757:UON458758 UYH458757:UYJ458758 VID458757:VIF458758 VRZ458757:VSB458758 WBV458757:WBX458758 WLR458757:WLT458758 WVN458757:WVP458758 F524293:H524294 JB524293:JD524294 SX524293:SZ524294 ACT524293:ACV524294 AMP524293:AMR524294 AWL524293:AWN524294 BGH524293:BGJ524294 BQD524293:BQF524294 BZZ524293:CAB524294 CJV524293:CJX524294 CTR524293:CTT524294 DDN524293:DDP524294 DNJ524293:DNL524294 DXF524293:DXH524294 EHB524293:EHD524294 EQX524293:EQZ524294 FAT524293:FAV524294 FKP524293:FKR524294 FUL524293:FUN524294 GEH524293:GEJ524294 GOD524293:GOF524294 GXZ524293:GYB524294 HHV524293:HHX524294 HRR524293:HRT524294 IBN524293:IBP524294 ILJ524293:ILL524294 IVF524293:IVH524294 JFB524293:JFD524294 JOX524293:JOZ524294 JYT524293:JYV524294 KIP524293:KIR524294 KSL524293:KSN524294 LCH524293:LCJ524294 LMD524293:LMF524294 LVZ524293:LWB524294 MFV524293:MFX524294 MPR524293:MPT524294 MZN524293:MZP524294 NJJ524293:NJL524294 NTF524293:NTH524294 ODB524293:ODD524294 OMX524293:OMZ524294 OWT524293:OWV524294 PGP524293:PGR524294 PQL524293:PQN524294 QAH524293:QAJ524294 QKD524293:QKF524294 QTZ524293:QUB524294 RDV524293:RDX524294 RNR524293:RNT524294 RXN524293:RXP524294 SHJ524293:SHL524294 SRF524293:SRH524294 TBB524293:TBD524294 TKX524293:TKZ524294 TUT524293:TUV524294 UEP524293:UER524294 UOL524293:UON524294 UYH524293:UYJ524294 VID524293:VIF524294 VRZ524293:VSB524294 WBV524293:WBX524294 WLR524293:WLT524294 WVN524293:WVP524294 F589829:H589830 JB589829:JD589830 SX589829:SZ589830 ACT589829:ACV589830 AMP589829:AMR589830 AWL589829:AWN589830 BGH589829:BGJ589830 BQD589829:BQF589830 BZZ589829:CAB589830 CJV589829:CJX589830 CTR589829:CTT589830 DDN589829:DDP589830 DNJ589829:DNL589830 DXF589829:DXH589830 EHB589829:EHD589830 EQX589829:EQZ589830 FAT589829:FAV589830 FKP589829:FKR589830 FUL589829:FUN589830 GEH589829:GEJ589830 GOD589829:GOF589830 GXZ589829:GYB589830 HHV589829:HHX589830 HRR589829:HRT589830 IBN589829:IBP589830 ILJ589829:ILL589830 IVF589829:IVH589830 JFB589829:JFD589830 JOX589829:JOZ589830 JYT589829:JYV589830 KIP589829:KIR589830 KSL589829:KSN589830 LCH589829:LCJ589830 LMD589829:LMF589830 LVZ589829:LWB589830 MFV589829:MFX589830 MPR589829:MPT589830 MZN589829:MZP589830 NJJ589829:NJL589830 NTF589829:NTH589830 ODB589829:ODD589830 OMX589829:OMZ589830 OWT589829:OWV589830 PGP589829:PGR589830 PQL589829:PQN589830 QAH589829:QAJ589830 QKD589829:QKF589830 QTZ589829:QUB589830 RDV589829:RDX589830 RNR589829:RNT589830 RXN589829:RXP589830 SHJ589829:SHL589830 SRF589829:SRH589830 TBB589829:TBD589830 TKX589829:TKZ589830 TUT589829:TUV589830 UEP589829:UER589830 UOL589829:UON589830 UYH589829:UYJ589830 VID589829:VIF589830 VRZ589829:VSB589830 WBV589829:WBX589830 WLR589829:WLT589830 WVN589829:WVP589830 F655365:H655366 JB655365:JD655366 SX655365:SZ655366 ACT655365:ACV655366 AMP655365:AMR655366 AWL655365:AWN655366 BGH655365:BGJ655366 BQD655365:BQF655366 BZZ655365:CAB655366 CJV655365:CJX655366 CTR655365:CTT655366 DDN655365:DDP655366 DNJ655365:DNL655366 DXF655365:DXH655366 EHB655365:EHD655366 EQX655365:EQZ655366 FAT655365:FAV655366 FKP655365:FKR655366 FUL655365:FUN655366 GEH655365:GEJ655366 GOD655365:GOF655366 GXZ655365:GYB655366 HHV655365:HHX655366 HRR655365:HRT655366 IBN655365:IBP655366 ILJ655365:ILL655366 IVF655365:IVH655366 JFB655365:JFD655366 JOX655365:JOZ655366 JYT655365:JYV655366 KIP655365:KIR655366 KSL655365:KSN655366 LCH655365:LCJ655366 LMD655365:LMF655366 LVZ655365:LWB655366 MFV655365:MFX655366 MPR655365:MPT655366 MZN655365:MZP655366 NJJ655365:NJL655366 NTF655365:NTH655366 ODB655365:ODD655366 OMX655365:OMZ655366 OWT655365:OWV655366 PGP655365:PGR655366 PQL655365:PQN655366 QAH655365:QAJ655366 QKD655365:QKF655366 QTZ655365:QUB655366 RDV655365:RDX655366 RNR655365:RNT655366 RXN655365:RXP655366 SHJ655365:SHL655366 SRF655365:SRH655366 TBB655365:TBD655366 TKX655365:TKZ655366 TUT655365:TUV655366 UEP655365:UER655366 UOL655365:UON655366 UYH655365:UYJ655366 VID655365:VIF655366 VRZ655365:VSB655366 WBV655365:WBX655366 WLR655365:WLT655366 WVN655365:WVP655366 F720901:H720902 JB720901:JD720902 SX720901:SZ720902 ACT720901:ACV720902 AMP720901:AMR720902 AWL720901:AWN720902 BGH720901:BGJ720902 BQD720901:BQF720902 BZZ720901:CAB720902 CJV720901:CJX720902 CTR720901:CTT720902 DDN720901:DDP720902 DNJ720901:DNL720902 DXF720901:DXH720902 EHB720901:EHD720902 EQX720901:EQZ720902 FAT720901:FAV720902 FKP720901:FKR720902 FUL720901:FUN720902 GEH720901:GEJ720902 GOD720901:GOF720902 GXZ720901:GYB720902 HHV720901:HHX720902 HRR720901:HRT720902 IBN720901:IBP720902 ILJ720901:ILL720902 IVF720901:IVH720902 JFB720901:JFD720902 JOX720901:JOZ720902 JYT720901:JYV720902 KIP720901:KIR720902 KSL720901:KSN720902 LCH720901:LCJ720902 LMD720901:LMF720902 LVZ720901:LWB720902 MFV720901:MFX720902 MPR720901:MPT720902 MZN720901:MZP720902 NJJ720901:NJL720902 NTF720901:NTH720902 ODB720901:ODD720902 OMX720901:OMZ720902 OWT720901:OWV720902 PGP720901:PGR720902 PQL720901:PQN720902 QAH720901:QAJ720902 QKD720901:QKF720902 QTZ720901:QUB720902 RDV720901:RDX720902 RNR720901:RNT720902 RXN720901:RXP720902 SHJ720901:SHL720902 SRF720901:SRH720902 TBB720901:TBD720902 TKX720901:TKZ720902 TUT720901:TUV720902 UEP720901:UER720902 UOL720901:UON720902 UYH720901:UYJ720902 VID720901:VIF720902 VRZ720901:VSB720902 WBV720901:WBX720902 WLR720901:WLT720902 WVN720901:WVP720902 F786437:H786438 JB786437:JD786438 SX786437:SZ786438 ACT786437:ACV786438 AMP786437:AMR786438 AWL786437:AWN786438 BGH786437:BGJ786438 BQD786437:BQF786438 BZZ786437:CAB786438 CJV786437:CJX786438 CTR786437:CTT786438 DDN786437:DDP786438 DNJ786437:DNL786438 DXF786437:DXH786438 EHB786437:EHD786438 EQX786437:EQZ786438 FAT786437:FAV786438 FKP786437:FKR786438 FUL786437:FUN786438 GEH786437:GEJ786438 GOD786437:GOF786438 GXZ786437:GYB786438 HHV786437:HHX786438 HRR786437:HRT786438 IBN786437:IBP786438 ILJ786437:ILL786438 IVF786437:IVH786438 JFB786437:JFD786438 JOX786437:JOZ786438 JYT786437:JYV786438 KIP786437:KIR786438 KSL786437:KSN786438 LCH786437:LCJ786438 LMD786437:LMF786438 LVZ786437:LWB786438 MFV786437:MFX786438 MPR786437:MPT786438 MZN786437:MZP786438 NJJ786437:NJL786438 NTF786437:NTH786438 ODB786437:ODD786438 OMX786437:OMZ786438 OWT786437:OWV786438 PGP786437:PGR786438 PQL786437:PQN786438 QAH786437:QAJ786438 QKD786437:QKF786438 QTZ786437:QUB786438 RDV786437:RDX786438 RNR786437:RNT786438 RXN786437:RXP786438 SHJ786437:SHL786438 SRF786437:SRH786438 TBB786437:TBD786438 TKX786437:TKZ786438 TUT786437:TUV786438 UEP786437:UER786438 UOL786437:UON786438 UYH786437:UYJ786438 VID786437:VIF786438 VRZ786437:VSB786438 WBV786437:WBX786438 WLR786437:WLT786438 WVN786437:WVP786438 F851973:H851974 JB851973:JD851974 SX851973:SZ851974 ACT851973:ACV851974 AMP851973:AMR851974 AWL851973:AWN851974 BGH851973:BGJ851974 BQD851973:BQF851974 BZZ851973:CAB851974 CJV851973:CJX851974 CTR851973:CTT851974 DDN851973:DDP851974 DNJ851973:DNL851974 DXF851973:DXH851974 EHB851973:EHD851974 EQX851973:EQZ851974 FAT851973:FAV851974 FKP851973:FKR851974 FUL851973:FUN851974 GEH851973:GEJ851974 GOD851973:GOF851974 GXZ851973:GYB851974 HHV851973:HHX851974 HRR851973:HRT851974 IBN851973:IBP851974 ILJ851973:ILL851974 IVF851973:IVH851974 JFB851973:JFD851974 JOX851973:JOZ851974 JYT851973:JYV851974 KIP851973:KIR851974 KSL851973:KSN851974 LCH851973:LCJ851974 LMD851973:LMF851974 LVZ851973:LWB851974 MFV851973:MFX851974 MPR851973:MPT851974 MZN851973:MZP851974 NJJ851973:NJL851974 NTF851973:NTH851974 ODB851973:ODD851974 OMX851973:OMZ851974 OWT851973:OWV851974 PGP851973:PGR851974 PQL851973:PQN851974 QAH851973:QAJ851974 QKD851973:QKF851974 QTZ851973:QUB851974 RDV851973:RDX851974 RNR851973:RNT851974 RXN851973:RXP851974 SHJ851973:SHL851974 SRF851973:SRH851974 TBB851973:TBD851974 TKX851973:TKZ851974 TUT851973:TUV851974 UEP851973:UER851974 UOL851973:UON851974 UYH851973:UYJ851974 VID851973:VIF851974 VRZ851973:VSB851974 WBV851973:WBX851974 WLR851973:WLT851974 WVN851973:WVP851974 F917509:H917510 JB917509:JD917510 SX917509:SZ917510 ACT917509:ACV917510 AMP917509:AMR917510 AWL917509:AWN917510 BGH917509:BGJ917510 BQD917509:BQF917510 BZZ917509:CAB917510 CJV917509:CJX917510 CTR917509:CTT917510 DDN917509:DDP917510 DNJ917509:DNL917510 DXF917509:DXH917510 EHB917509:EHD917510 EQX917509:EQZ917510 FAT917509:FAV917510 FKP917509:FKR917510 FUL917509:FUN917510 GEH917509:GEJ917510 GOD917509:GOF917510 GXZ917509:GYB917510 HHV917509:HHX917510 HRR917509:HRT917510 IBN917509:IBP917510 ILJ917509:ILL917510 IVF917509:IVH917510 JFB917509:JFD917510 JOX917509:JOZ917510 JYT917509:JYV917510 KIP917509:KIR917510 KSL917509:KSN917510 LCH917509:LCJ917510 LMD917509:LMF917510 LVZ917509:LWB917510 MFV917509:MFX917510 MPR917509:MPT917510 MZN917509:MZP917510 NJJ917509:NJL917510 NTF917509:NTH917510 ODB917509:ODD917510 OMX917509:OMZ917510 OWT917509:OWV917510 PGP917509:PGR917510 PQL917509:PQN917510 QAH917509:QAJ917510 QKD917509:QKF917510 QTZ917509:QUB917510 RDV917509:RDX917510 RNR917509:RNT917510 RXN917509:RXP917510 SHJ917509:SHL917510 SRF917509:SRH917510 TBB917509:TBD917510 TKX917509:TKZ917510 TUT917509:TUV917510 UEP917509:UER917510 UOL917509:UON917510 UYH917509:UYJ917510 VID917509:VIF917510 VRZ917509:VSB917510 WBV917509:WBX917510 WLR917509:WLT917510 WVN917509:WVP917510 F983045:H983046 JB983045:JD983046 SX983045:SZ983046 ACT983045:ACV983046 AMP983045:AMR983046 AWL983045:AWN983046 BGH983045:BGJ983046 BQD983045:BQF983046 BZZ983045:CAB983046 CJV983045:CJX983046 CTR983045:CTT983046 DDN983045:DDP983046 DNJ983045:DNL983046 DXF983045:DXH983046 EHB983045:EHD983046 EQX983045:EQZ983046 FAT983045:FAV983046 FKP983045:FKR983046 FUL983045:FUN983046 GEH983045:GEJ983046 GOD983045:GOF983046 GXZ983045:GYB983046 HHV983045:HHX983046 HRR983045:HRT983046 IBN983045:IBP983046 ILJ983045:ILL983046 IVF983045:IVH983046 JFB983045:JFD983046 JOX983045:JOZ983046 JYT983045:JYV983046 KIP983045:KIR983046 KSL983045:KSN983046 LCH983045:LCJ983046 LMD983045:LMF983046 LVZ983045:LWB983046 MFV983045:MFX983046 MPR983045:MPT983046 MZN983045:MZP983046 NJJ983045:NJL983046 NTF983045:NTH983046 ODB983045:ODD983046 OMX983045:OMZ983046 OWT983045:OWV983046 PGP983045:PGR983046 PQL983045:PQN983046 QAH983045:QAJ983046 QKD983045:QKF983046 QTZ983045:QUB983046 RDV983045:RDX983046 RNR983045:RNT983046 RXN983045:RXP983046 SHJ983045:SHL983046 SRF983045:SRH983046 TBB983045:TBD983046 TKX983045:TKZ983046 TUT983045:TUV983046 UEP983045:UER983046 UOL983045:UON983046 UYH983045:UYJ983046 VID983045:VIF983046 VRZ983045:VSB983046 WBV983045:WBX983046 WLR983045:WLT983046 WVN983045:WVP983046 O25:U26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BO67"/>
  <sheetViews>
    <sheetView showGridLines="0" zoomScale="120" zoomScaleNormal="120" zoomScaleSheetLayoutView="70" workbookViewId="0">
      <selection activeCell="AY17" sqref="AY17:BO18"/>
    </sheetView>
  </sheetViews>
  <sheetFormatPr defaultColWidth="9" defaultRowHeight="10.5" customHeight="1"/>
  <cols>
    <col min="1" max="71" width="2.08984375" style="1" customWidth="1"/>
    <col min="72" max="16384" width="9" style="1"/>
  </cols>
  <sheetData>
    <row r="1" spans="1:67" ht="10.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386" t="s">
        <v>47</v>
      </c>
      <c r="AC1" s="386"/>
      <c r="AD1" s="386"/>
      <c r="AE1" s="386"/>
      <c r="AF1" s="386"/>
      <c r="AG1" s="386"/>
      <c r="AH1" s="386"/>
      <c r="AI1" s="386"/>
      <c r="AJ1" s="386"/>
      <c r="AK1" s="386"/>
      <c r="AL1" s="386"/>
      <c r="AM1" s="386"/>
      <c r="AN1" s="386"/>
      <c r="AO1" s="386"/>
      <c r="AP1" s="386"/>
      <c r="AQ1" s="386"/>
      <c r="AR1" s="10"/>
      <c r="AS1" s="10"/>
      <c r="AT1" s="10"/>
      <c r="AU1" s="10"/>
      <c r="AV1" s="10"/>
      <c r="AW1" s="10"/>
      <c r="AX1" s="10"/>
      <c r="AY1" s="10"/>
      <c r="AZ1" s="10"/>
      <c r="BA1" s="10"/>
      <c r="BB1" s="10"/>
      <c r="BC1" s="10"/>
      <c r="BD1" s="10"/>
      <c r="BE1" s="10"/>
      <c r="BF1" s="10"/>
      <c r="BG1" s="10"/>
      <c r="BH1" s="10"/>
      <c r="BI1" s="10"/>
      <c r="BJ1" s="10"/>
      <c r="BK1" s="10"/>
      <c r="BL1" s="10"/>
      <c r="BM1" s="10"/>
      <c r="BN1" s="10"/>
      <c r="BO1" s="10"/>
    </row>
    <row r="2" spans="1:67" ht="10.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386"/>
      <c r="AC2" s="386"/>
      <c r="AD2" s="386"/>
      <c r="AE2" s="386"/>
      <c r="AF2" s="386"/>
      <c r="AG2" s="386"/>
      <c r="AH2" s="386"/>
      <c r="AI2" s="386"/>
      <c r="AJ2" s="386"/>
      <c r="AK2" s="386"/>
      <c r="AL2" s="386"/>
      <c r="AM2" s="386"/>
      <c r="AN2" s="386"/>
      <c r="AO2" s="386"/>
      <c r="AP2" s="386"/>
      <c r="AQ2" s="386"/>
      <c r="AR2" s="10"/>
      <c r="AS2" s="10"/>
      <c r="AT2" s="10"/>
      <c r="AU2" s="10"/>
      <c r="AV2" s="10"/>
      <c r="AW2" s="10"/>
      <c r="AX2" s="10"/>
      <c r="AY2" s="10"/>
      <c r="AZ2" s="10"/>
      <c r="BA2" s="10"/>
      <c r="BB2" s="10"/>
      <c r="BC2" s="10"/>
      <c r="BD2" s="10"/>
      <c r="BE2" s="10"/>
      <c r="BF2" s="10"/>
      <c r="BG2" s="10"/>
      <c r="BH2" s="10"/>
      <c r="BI2" s="10"/>
      <c r="BJ2" s="10"/>
      <c r="BK2" s="10"/>
      <c r="BL2" s="10"/>
      <c r="BM2" s="10"/>
      <c r="BN2" s="10"/>
      <c r="BO2" s="10"/>
    </row>
    <row r="3" spans="1:67" ht="5.25" customHeight="1" thickBot="1">
      <c r="A3" s="10"/>
      <c r="B3" s="10"/>
      <c r="C3" s="10"/>
      <c r="D3" s="10"/>
      <c r="E3" s="10"/>
      <c r="F3" s="10"/>
      <c r="G3" s="388" t="s">
        <v>48</v>
      </c>
      <c r="H3" s="389"/>
      <c r="I3" s="389"/>
      <c r="J3" s="390"/>
      <c r="K3" s="11"/>
      <c r="L3" s="10"/>
      <c r="M3" s="10"/>
      <c r="N3" s="10"/>
      <c r="O3" s="10"/>
      <c r="P3" s="10"/>
      <c r="Q3" s="10"/>
      <c r="R3" s="10"/>
      <c r="S3" s="10"/>
      <c r="T3" s="10"/>
      <c r="U3" s="10"/>
      <c r="V3" s="10"/>
      <c r="W3" s="10"/>
      <c r="X3" s="10"/>
      <c r="Y3" s="10"/>
      <c r="Z3" s="10"/>
      <c r="AA3" s="10"/>
      <c r="AB3" s="387"/>
      <c r="AC3" s="387"/>
      <c r="AD3" s="387"/>
      <c r="AE3" s="387"/>
      <c r="AF3" s="387"/>
      <c r="AG3" s="387"/>
      <c r="AH3" s="387"/>
      <c r="AI3" s="387"/>
      <c r="AJ3" s="387"/>
      <c r="AK3" s="387"/>
      <c r="AL3" s="387"/>
      <c r="AM3" s="387"/>
      <c r="AN3" s="387"/>
      <c r="AO3" s="387"/>
      <c r="AP3" s="387"/>
      <c r="AQ3" s="387"/>
      <c r="AR3" s="10"/>
      <c r="AS3" s="10"/>
      <c r="AT3" s="10"/>
      <c r="AU3" s="10"/>
      <c r="AV3" s="10"/>
      <c r="AW3" s="10"/>
      <c r="AX3" s="10"/>
      <c r="AY3" s="10"/>
      <c r="AZ3" s="10"/>
      <c r="BA3" s="10"/>
      <c r="BB3" s="10"/>
      <c r="BC3" s="10"/>
      <c r="BD3" s="10"/>
      <c r="BE3" s="10"/>
      <c r="BF3" s="10"/>
      <c r="BG3" s="10"/>
      <c r="BH3" s="10"/>
      <c r="BI3" s="10"/>
      <c r="BJ3" s="10"/>
      <c r="BK3" s="10"/>
      <c r="BL3" s="10"/>
      <c r="BM3" s="10"/>
      <c r="BN3" s="10"/>
      <c r="BO3" s="10"/>
    </row>
    <row r="4" spans="1:67" ht="6.75" customHeight="1" thickTop="1" thickBot="1">
      <c r="A4" s="10"/>
      <c r="B4" s="10"/>
      <c r="C4" s="10"/>
      <c r="D4" s="10"/>
      <c r="E4" s="10"/>
      <c r="F4" s="10"/>
      <c r="G4" s="391"/>
      <c r="H4" s="392"/>
      <c r="I4" s="392"/>
      <c r="J4" s="393"/>
      <c r="K4" s="11"/>
      <c r="L4" s="10"/>
      <c r="M4" s="10"/>
      <c r="N4" s="10"/>
      <c r="O4" s="10"/>
      <c r="P4" s="10"/>
      <c r="Q4" s="10"/>
      <c r="R4" s="10"/>
      <c r="S4" s="10"/>
      <c r="T4" s="10"/>
      <c r="U4" s="10"/>
      <c r="V4" s="10"/>
      <c r="W4" s="10"/>
      <c r="X4" s="10"/>
      <c r="Y4" s="10"/>
      <c r="Z4" s="10"/>
      <c r="AA4" s="12"/>
      <c r="AB4" s="12"/>
      <c r="AC4" s="12"/>
      <c r="AD4" s="12"/>
      <c r="AE4" s="12"/>
      <c r="AF4" s="12"/>
      <c r="AG4" s="12"/>
      <c r="AH4" s="12"/>
      <c r="AI4" s="12"/>
      <c r="AJ4" s="12"/>
      <c r="AK4" s="12"/>
      <c r="AL4" s="12"/>
      <c r="AM4" s="12"/>
      <c r="AN4" s="12"/>
      <c r="AO4" s="12"/>
      <c r="AP4" s="12"/>
      <c r="AQ4" s="12"/>
      <c r="AR4" s="10"/>
      <c r="AS4" s="10"/>
      <c r="AT4" s="10"/>
      <c r="AU4" s="10"/>
      <c r="AV4" s="10"/>
      <c r="AW4" s="10"/>
      <c r="AX4" s="10"/>
      <c r="AY4" s="10"/>
      <c r="AZ4" s="10"/>
      <c r="BA4" s="10"/>
      <c r="BB4" s="10"/>
      <c r="BC4" s="10"/>
      <c r="BD4" s="10"/>
      <c r="BE4" s="10"/>
      <c r="BF4" s="10"/>
      <c r="BG4" s="10"/>
      <c r="BH4" s="10"/>
      <c r="BI4" s="10"/>
      <c r="BJ4" s="10"/>
      <c r="BK4" s="10"/>
      <c r="BL4" s="10"/>
      <c r="BM4" s="10"/>
      <c r="BN4" s="10"/>
      <c r="BO4" s="10"/>
    </row>
    <row r="5" spans="1:67" ht="10.5" customHeight="1">
      <c r="A5" s="348"/>
      <c r="B5" s="348"/>
      <c r="C5" s="348"/>
      <c r="D5" s="348"/>
      <c r="E5" s="10"/>
      <c r="F5" s="10"/>
      <c r="G5" s="391"/>
      <c r="H5" s="392"/>
      <c r="I5" s="392"/>
      <c r="J5" s="393"/>
      <c r="K5" s="11"/>
      <c r="L5" s="10"/>
      <c r="M5" s="10"/>
      <c r="N5" s="10"/>
      <c r="O5" s="10"/>
      <c r="P5" s="10"/>
      <c r="Q5" s="10"/>
      <c r="R5" s="10"/>
      <c r="S5" s="10"/>
      <c r="T5" s="10"/>
      <c r="U5" s="10"/>
      <c r="V5" s="13"/>
      <c r="W5" s="10"/>
      <c r="X5" s="10"/>
      <c r="Y5" s="10"/>
      <c r="Z5" s="397" t="s">
        <v>4</v>
      </c>
      <c r="AA5" s="344"/>
      <c r="AB5" s="344"/>
      <c r="AC5" s="344"/>
      <c r="AD5" s="344"/>
      <c r="AE5" s="344"/>
      <c r="AF5" s="399" t="str">
        <f>IF(注文書!AF5="","",注文書!AF5)</f>
        <v/>
      </c>
      <c r="AG5" s="399"/>
      <c r="AH5" s="399"/>
      <c r="AI5" s="399"/>
      <c r="AJ5" s="344" t="s">
        <v>5</v>
      </c>
      <c r="AK5" s="344"/>
      <c r="AL5" s="401" t="str">
        <f>IF(注文書!AL5="","",注文書!AL5)</f>
        <v/>
      </c>
      <c r="AM5" s="401"/>
      <c r="AN5" s="344" t="s">
        <v>6</v>
      </c>
      <c r="AO5" s="344"/>
      <c r="AP5" s="401" t="str">
        <f>IF(注文書!AP5="","",注文書!AP5)</f>
        <v/>
      </c>
      <c r="AQ5" s="401"/>
      <c r="AR5" s="344" t="s">
        <v>7</v>
      </c>
      <c r="AS5" s="345"/>
      <c r="AT5" s="10"/>
      <c r="AU5" s="10"/>
      <c r="AV5" s="10"/>
      <c r="AW5" s="10"/>
      <c r="AX5" s="10"/>
      <c r="AY5" s="10"/>
      <c r="AZ5" s="10"/>
      <c r="BA5" s="10"/>
      <c r="BB5" s="10"/>
      <c r="BC5" s="10"/>
      <c r="BD5" s="10"/>
      <c r="BE5" s="10"/>
      <c r="BF5" s="10"/>
      <c r="BG5" s="10"/>
      <c r="BH5" s="10"/>
      <c r="BI5" s="10"/>
      <c r="BJ5" s="10"/>
      <c r="BK5" s="10"/>
      <c r="BL5" s="10"/>
      <c r="BM5" s="10"/>
      <c r="BN5" s="10"/>
      <c r="BO5" s="10"/>
    </row>
    <row r="6" spans="1:67" ht="10.5" customHeight="1" thickBot="1">
      <c r="A6" s="348"/>
      <c r="B6" s="348"/>
      <c r="C6" s="348"/>
      <c r="D6" s="348"/>
      <c r="E6" s="10"/>
      <c r="F6" s="10"/>
      <c r="G6" s="391"/>
      <c r="H6" s="392"/>
      <c r="I6" s="392"/>
      <c r="J6" s="393"/>
      <c r="K6" s="11"/>
      <c r="L6" s="10"/>
      <c r="M6" s="10"/>
      <c r="N6" s="10"/>
      <c r="O6" s="10"/>
      <c r="P6" s="10"/>
      <c r="Q6" s="10"/>
      <c r="R6" s="10"/>
      <c r="S6" s="10"/>
      <c r="T6" s="10"/>
      <c r="U6" s="10"/>
      <c r="V6" s="10"/>
      <c r="W6" s="10"/>
      <c r="X6" s="10"/>
      <c r="Y6" s="10"/>
      <c r="Z6" s="398"/>
      <c r="AA6" s="346"/>
      <c r="AB6" s="346"/>
      <c r="AC6" s="346"/>
      <c r="AD6" s="346"/>
      <c r="AE6" s="346"/>
      <c r="AF6" s="400"/>
      <c r="AG6" s="400"/>
      <c r="AH6" s="400"/>
      <c r="AI6" s="400"/>
      <c r="AJ6" s="346"/>
      <c r="AK6" s="346"/>
      <c r="AL6" s="402"/>
      <c r="AM6" s="402"/>
      <c r="AN6" s="346"/>
      <c r="AO6" s="346"/>
      <c r="AP6" s="402"/>
      <c r="AQ6" s="402"/>
      <c r="AR6" s="346"/>
      <c r="AS6" s="347"/>
      <c r="AT6" s="10"/>
      <c r="AU6" s="10"/>
      <c r="AV6" s="10"/>
      <c r="AW6" s="10"/>
      <c r="AX6" s="10"/>
      <c r="AY6" s="10"/>
      <c r="AZ6" s="10"/>
      <c r="BA6" s="10"/>
      <c r="BB6" s="10"/>
      <c r="BC6" s="10"/>
      <c r="BD6" s="10"/>
      <c r="BE6" s="10"/>
      <c r="BF6" s="10"/>
      <c r="BG6" s="10"/>
      <c r="BH6" s="10"/>
      <c r="BI6" s="10"/>
      <c r="BJ6" s="10"/>
      <c r="BK6" s="10"/>
      <c r="BL6" s="10"/>
      <c r="BM6" s="10"/>
      <c r="BN6" s="10"/>
      <c r="BO6" s="10"/>
    </row>
    <row r="7" spans="1:67" ht="10.5" customHeight="1">
      <c r="A7" s="10"/>
      <c r="B7" s="348"/>
      <c r="C7" s="349"/>
      <c r="D7" s="349"/>
      <c r="E7" s="349"/>
      <c r="F7" s="312"/>
      <c r="G7" s="391"/>
      <c r="H7" s="392"/>
      <c r="I7" s="392"/>
      <c r="J7" s="393"/>
      <c r="K7" s="11"/>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row>
    <row r="8" spans="1:67" ht="10.5" customHeight="1" thickBot="1">
      <c r="A8" s="10"/>
      <c r="B8" s="348"/>
      <c r="C8" s="349"/>
      <c r="D8" s="349"/>
      <c r="E8" s="349"/>
      <c r="F8" s="312"/>
      <c r="G8" s="391"/>
      <c r="H8" s="392"/>
      <c r="I8" s="392"/>
      <c r="J8" s="393"/>
      <c r="K8" s="11"/>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row>
    <row r="9" spans="1:67" ht="10.5" customHeight="1">
      <c r="A9" s="14"/>
      <c r="B9" s="10"/>
      <c r="C9" s="10"/>
      <c r="D9" s="10"/>
      <c r="E9" s="10"/>
      <c r="F9" s="10"/>
      <c r="G9" s="394"/>
      <c r="H9" s="395"/>
      <c r="I9" s="395"/>
      <c r="J9" s="396"/>
      <c r="K9" s="11"/>
      <c r="L9" s="10"/>
      <c r="M9" s="10"/>
      <c r="N9" s="10"/>
      <c r="O9" s="10"/>
      <c r="P9" s="10"/>
      <c r="Q9" s="10"/>
      <c r="R9" s="10"/>
      <c r="S9" s="10"/>
      <c r="T9" s="10"/>
      <c r="U9" s="10"/>
      <c r="V9" s="10"/>
      <c r="W9" s="10"/>
      <c r="X9" s="10"/>
      <c r="Y9" s="10"/>
      <c r="Z9" s="323" t="s">
        <v>9</v>
      </c>
      <c r="AA9" s="324"/>
      <c r="AB9" s="324"/>
      <c r="AC9" s="324"/>
      <c r="AD9" s="324"/>
      <c r="AE9" s="403"/>
      <c r="AF9" s="408" t="str">
        <f>IF(注文書!AF9="","",注文書!AF9)</f>
        <v/>
      </c>
      <c r="AG9" s="408"/>
      <c r="AH9" s="408" t="e">
        <f>IF(#REF!="","",#REF!)</f>
        <v>#REF!</v>
      </c>
      <c r="AI9" s="408"/>
      <c r="AJ9" s="408" t="e">
        <f>IF(#REF!="","",#REF!)</f>
        <v>#REF!</v>
      </c>
      <c r="AK9" s="408"/>
      <c r="AL9" s="408" t="e">
        <f>IF(#REF!="","",#REF!)</f>
        <v>#REF!</v>
      </c>
      <c r="AM9" s="408"/>
      <c r="AN9" s="408" t="e">
        <f>IF(#REF!="","",#REF!)</f>
        <v>#REF!</v>
      </c>
      <c r="AO9" s="408"/>
      <c r="AP9" s="408" t="e">
        <f>IF(#REF!="","",#REF!)</f>
        <v>#REF!</v>
      </c>
      <c r="AQ9" s="408"/>
      <c r="AR9" s="408" t="e">
        <f>IF(#REF!="","",#REF!)</f>
        <v>#REF!</v>
      </c>
      <c r="AS9" s="409"/>
      <c r="AT9" s="10"/>
      <c r="AU9" s="372" t="s">
        <v>49</v>
      </c>
      <c r="AV9" s="373"/>
      <c r="AW9" s="373"/>
      <c r="AX9" s="378"/>
      <c r="AY9" s="373"/>
      <c r="AZ9" s="373"/>
      <c r="BA9" s="373"/>
      <c r="BB9" s="373"/>
      <c r="BC9" s="373"/>
      <c r="BD9" s="373"/>
      <c r="BE9" s="373"/>
      <c r="BF9" s="373"/>
      <c r="BG9" s="373"/>
      <c r="BH9" s="373"/>
      <c r="BI9" s="373"/>
      <c r="BJ9" s="373"/>
      <c r="BK9" s="373"/>
      <c r="BL9" s="373"/>
      <c r="BM9" s="373"/>
      <c r="BN9" s="373"/>
      <c r="BO9" s="379"/>
    </row>
    <row r="10" spans="1:67" ht="10.5" customHeight="1">
      <c r="A10" s="14"/>
      <c r="B10" s="10"/>
      <c r="C10" s="10"/>
      <c r="D10" s="10"/>
      <c r="E10" s="10"/>
      <c r="F10" s="10"/>
      <c r="G10" s="10"/>
      <c r="H10" s="10"/>
      <c r="I10" s="10"/>
      <c r="J10" s="10"/>
      <c r="K10" s="10"/>
      <c r="L10" s="10"/>
      <c r="M10" s="10"/>
      <c r="N10" s="10"/>
      <c r="O10" s="10"/>
      <c r="P10" s="10"/>
      <c r="Q10" s="10"/>
      <c r="R10" s="10"/>
      <c r="S10" s="10"/>
      <c r="T10" s="10"/>
      <c r="U10" s="10"/>
      <c r="V10" s="10"/>
      <c r="W10" s="10"/>
      <c r="X10" s="10"/>
      <c r="Y10" s="10"/>
      <c r="Z10" s="404"/>
      <c r="AA10" s="312"/>
      <c r="AB10" s="312"/>
      <c r="AC10" s="312"/>
      <c r="AD10" s="312"/>
      <c r="AE10" s="313"/>
      <c r="AF10" s="410"/>
      <c r="AG10" s="410"/>
      <c r="AH10" s="410"/>
      <c r="AI10" s="410"/>
      <c r="AJ10" s="410"/>
      <c r="AK10" s="410"/>
      <c r="AL10" s="410"/>
      <c r="AM10" s="410"/>
      <c r="AN10" s="410"/>
      <c r="AO10" s="410"/>
      <c r="AP10" s="410"/>
      <c r="AQ10" s="410"/>
      <c r="AR10" s="410"/>
      <c r="AS10" s="411"/>
      <c r="AT10" s="10"/>
      <c r="AU10" s="374"/>
      <c r="AV10" s="375"/>
      <c r="AW10" s="375"/>
      <c r="AX10" s="380"/>
      <c r="AY10" s="375"/>
      <c r="AZ10" s="375"/>
      <c r="BA10" s="375"/>
      <c r="BB10" s="375"/>
      <c r="BC10" s="375"/>
      <c r="BD10" s="375"/>
      <c r="BE10" s="375"/>
      <c r="BF10" s="375"/>
      <c r="BG10" s="375"/>
      <c r="BH10" s="375"/>
      <c r="BI10" s="375"/>
      <c r="BJ10" s="375"/>
      <c r="BK10" s="375"/>
      <c r="BL10" s="375"/>
      <c r="BM10" s="375"/>
      <c r="BN10" s="375"/>
      <c r="BO10" s="381"/>
    </row>
    <row r="11" spans="1:67" ht="10.5" customHeight="1">
      <c r="A11" s="14"/>
      <c r="B11" s="10"/>
      <c r="C11" s="10"/>
      <c r="D11" s="10"/>
      <c r="E11" s="10"/>
      <c r="F11" s="10"/>
      <c r="G11" s="10"/>
      <c r="H11" s="10"/>
      <c r="I11" s="10"/>
      <c r="J11" s="10"/>
      <c r="K11" s="10"/>
      <c r="L11" s="10"/>
      <c r="M11" s="10"/>
      <c r="N11" s="10"/>
      <c r="O11" s="10"/>
      <c r="P11" s="10"/>
      <c r="Q11" s="10"/>
      <c r="R11" s="10"/>
      <c r="S11" s="10"/>
      <c r="T11" s="10"/>
      <c r="U11" s="10"/>
      <c r="V11" s="10"/>
      <c r="W11" s="10"/>
      <c r="X11" s="10"/>
      <c r="Y11" s="10"/>
      <c r="Z11" s="404"/>
      <c r="AA11" s="312"/>
      <c r="AB11" s="312"/>
      <c r="AC11" s="312"/>
      <c r="AD11" s="312"/>
      <c r="AE11" s="313"/>
      <c r="AF11" s="410" t="e">
        <f>IF(#REF!="","",#REF!)</f>
        <v>#REF!</v>
      </c>
      <c r="AG11" s="410"/>
      <c r="AH11" s="410" t="e">
        <f>IF(#REF!="","",#REF!)</f>
        <v>#REF!</v>
      </c>
      <c r="AI11" s="410"/>
      <c r="AJ11" s="410" t="e">
        <f>IF(#REF!="","",#REF!)</f>
        <v>#REF!</v>
      </c>
      <c r="AK11" s="410"/>
      <c r="AL11" s="410" t="e">
        <f>IF(#REF!="","",#REF!)</f>
        <v>#REF!</v>
      </c>
      <c r="AM11" s="410"/>
      <c r="AN11" s="410" t="e">
        <f>IF(#REF!="","",#REF!)</f>
        <v>#REF!</v>
      </c>
      <c r="AO11" s="410"/>
      <c r="AP11" s="410" t="e">
        <f>IF(#REF!="","",#REF!)</f>
        <v>#REF!</v>
      </c>
      <c r="AQ11" s="410"/>
      <c r="AR11" s="410" t="e">
        <f>IF(#REF!="","",#REF!)</f>
        <v>#REF!</v>
      </c>
      <c r="AS11" s="411"/>
      <c r="AT11" s="10"/>
      <c r="AU11" s="374"/>
      <c r="AV11" s="375"/>
      <c r="AW11" s="375"/>
      <c r="AX11" s="380"/>
      <c r="AY11" s="375"/>
      <c r="AZ11" s="375"/>
      <c r="BA11" s="375"/>
      <c r="BB11" s="375"/>
      <c r="BC11" s="375"/>
      <c r="BD11" s="375"/>
      <c r="BE11" s="375"/>
      <c r="BF11" s="375"/>
      <c r="BG11" s="375"/>
      <c r="BH11" s="375"/>
      <c r="BI11" s="375"/>
      <c r="BJ11" s="375"/>
      <c r="BK11" s="375"/>
      <c r="BL11" s="375"/>
      <c r="BM11" s="375"/>
      <c r="BN11" s="375"/>
      <c r="BO11" s="381"/>
    </row>
    <row r="12" spans="1:67" ht="10.5" customHeight="1">
      <c r="A12" s="14"/>
      <c r="B12" s="414" t="s">
        <v>50</v>
      </c>
      <c r="C12" s="414"/>
      <c r="D12" s="414"/>
      <c r="E12" s="414"/>
      <c r="F12" s="414"/>
      <c r="G12" s="414"/>
      <c r="H12" s="414"/>
      <c r="I12" s="414"/>
      <c r="J12" s="414"/>
      <c r="K12" s="414"/>
      <c r="L12" s="414"/>
      <c r="M12" s="414"/>
      <c r="N12" s="414"/>
      <c r="O12" s="414"/>
      <c r="P12" s="414"/>
      <c r="Q12" s="414"/>
      <c r="R12" s="414"/>
      <c r="S12" s="414"/>
      <c r="T12" s="416" t="s">
        <v>11</v>
      </c>
      <c r="U12" s="416"/>
      <c r="V12" s="416"/>
      <c r="W12" s="10"/>
      <c r="X12" s="10"/>
      <c r="Y12" s="10"/>
      <c r="Z12" s="405"/>
      <c r="AA12" s="406"/>
      <c r="AB12" s="406"/>
      <c r="AC12" s="406"/>
      <c r="AD12" s="406"/>
      <c r="AE12" s="407"/>
      <c r="AF12" s="412"/>
      <c r="AG12" s="412"/>
      <c r="AH12" s="412"/>
      <c r="AI12" s="412"/>
      <c r="AJ12" s="412"/>
      <c r="AK12" s="412"/>
      <c r="AL12" s="412"/>
      <c r="AM12" s="412"/>
      <c r="AN12" s="412"/>
      <c r="AO12" s="412"/>
      <c r="AP12" s="412"/>
      <c r="AQ12" s="412"/>
      <c r="AR12" s="412"/>
      <c r="AS12" s="413"/>
      <c r="AT12" s="10"/>
      <c r="AU12" s="374"/>
      <c r="AV12" s="375"/>
      <c r="AW12" s="375"/>
      <c r="AX12" s="380"/>
      <c r="AY12" s="375"/>
      <c r="AZ12" s="375"/>
      <c r="BA12" s="375"/>
      <c r="BB12" s="375"/>
      <c r="BC12" s="375"/>
      <c r="BD12" s="375"/>
      <c r="BE12" s="375"/>
      <c r="BF12" s="375"/>
      <c r="BG12" s="375"/>
      <c r="BH12" s="375"/>
      <c r="BI12" s="375"/>
      <c r="BJ12" s="375"/>
      <c r="BK12" s="375"/>
      <c r="BL12" s="375"/>
      <c r="BM12" s="375"/>
      <c r="BN12" s="375"/>
      <c r="BO12" s="381"/>
    </row>
    <row r="13" spans="1:67" ht="10.5" customHeight="1">
      <c r="A13" s="14"/>
      <c r="B13" s="415"/>
      <c r="C13" s="415"/>
      <c r="D13" s="415"/>
      <c r="E13" s="415"/>
      <c r="F13" s="415"/>
      <c r="G13" s="415"/>
      <c r="H13" s="415"/>
      <c r="I13" s="415"/>
      <c r="J13" s="415"/>
      <c r="K13" s="415"/>
      <c r="L13" s="415"/>
      <c r="M13" s="415"/>
      <c r="N13" s="415"/>
      <c r="O13" s="415"/>
      <c r="P13" s="415"/>
      <c r="Q13" s="415"/>
      <c r="R13" s="415"/>
      <c r="S13" s="415"/>
      <c r="T13" s="417"/>
      <c r="U13" s="417"/>
      <c r="V13" s="417"/>
      <c r="W13" s="10"/>
      <c r="X13" s="10"/>
      <c r="Y13" s="10"/>
      <c r="Z13" s="15" t="s">
        <v>12</v>
      </c>
      <c r="AA13" s="16"/>
      <c r="AB13" s="16"/>
      <c r="AC13" s="16"/>
      <c r="AD13" s="16"/>
      <c r="AE13" s="16"/>
      <c r="AF13" s="16"/>
      <c r="AG13" s="16"/>
      <c r="AH13" s="16"/>
      <c r="AI13" s="16"/>
      <c r="AJ13" s="16"/>
      <c r="AK13" s="16"/>
      <c r="AL13" s="16"/>
      <c r="AM13" s="16"/>
      <c r="AN13" s="16"/>
      <c r="AO13" s="16"/>
      <c r="AP13" s="16"/>
      <c r="AQ13" s="16"/>
      <c r="AR13" s="16"/>
      <c r="AS13" s="17"/>
      <c r="AT13" s="10"/>
      <c r="AU13" s="374"/>
      <c r="AV13" s="375"/>
      <c r="AW13" s="375"/>
      <c r="AX13" s="380"/>
      <c r="AY13" s="375"/>
      <c r="AZ13" s="375"/>
      <c r="BA13" s="375"/>
      <c r="BB13" s="375"/>
      <c r="BC13" s="375"/>
      <c r="BD13" s="375"/>
      <c r="BE13" s="375"/>
      <c r="BF13" s="375"/>
      <c r="BG13" s="375"/>
      <c r="BH13" s="375"/>
      <c r="BI13" s="375"/>
      <c r="BJ13" s="375"/>
      <c r="BK13" s="375"/>
      <c r="BL13" s="375"/>
      <c r="BM13" s="375"/>
      <c r="BN13" s="375"/>
      <c r="BO13" s="381"/>
    </row>
    <row r="14" spans="1:67" ht="10.5" customHeight="1">
      <c r="A14" s="14"/>
      <c r="B14" s="14"/>
      <c r="C14" s="14"/>
      <c r="D14" s="14"/>
      <c r="E14" s="18"/>
      <c r="F14" s="18"/>
      <c r="G14" s="18"/>
      <c r="H14" s="18"/>
      <c r="I14" s="18"/>
      <c r="J14" s="18"/>
      <c r="K14" s="18"/>
      <c r="L14" s="18"/>
      <c r="M14" s="18"/>
      <c r="N14" s="18"/>
      <c r="O14" s="18"/>
      <c r="P14" s="18"/>
      <c r="Q14" s="18"/>
      <c r="R14" s="18"/>
      <c r="S14" s="18"/>
      <c r="T14" s="18"/>
      <c r="U14" s="18"/>
      <c r="V14" s="18"/>
      <c r="W14" s="10"/>
      <c r="X14" s="10"/>
      <c r="Y14" s="10"/>
      <c r="Z14" s="148" t="str">
        <f>IF(注文書!Z14="","",注文書!Z14)</f>
        <v/>
      </c>
      <c r="AA14" s="149"/>
      <c r="AB14" s="149"/>
      <c r="AC14" s="149"/>
      <c r="AD14" s="149"/>
      <c r="AE14" s="149"/>
      <c r="AF14" s="149"/>
      <c r="AG14" s="149"/>
      <c r="AH14" s="149"/>
      <c r="AI14" s="149"/>
      <c r="AJ14" s="149"/>
      <c r="AK14" s="149"/>
      <c r="AL14" s="149"/>
      <c r="AM14" s="149"/>
      <c r="AN14" s="149"/>
      <c r="AO14" s="149"/>
      <c r="AP14" s="149"/>
      <c r="AQ14" s="149"/>
      <c r="AR14" s="149"/>
      <c r="AS14" s="150"/>
      <c r="AT14" s="10"/>
      <c r="AU14" s="376"/>
      <c r="AV14" s="377"/>
      <c r="AW14" s="377"/>
      <c r="AX14" s="382"/>
      <c r="AY14" s="377"/>
      <c r="AZ14" s="377"/>
      <c r="BA14" s="377"/>
      <c r="BB14" s="377"/>
      <c r="BC14" s="377"/>
      <c r="BD14" s="377"/>
      <c r="BE14" s="377"/>
      <c r="BF14" s="377"/>
      <c r="BG14" s="377"/>
      <c r="BH14" s="377"/>
      <c r="BI14" s="377"/>
      <c r="BJ14" s="377"/>
      <c r="BK14" s="377"/>
      <c r="BL14" s="377"/>
      <c r="BM14" s="377"/>
      <c r="BN14" s="377"/>
      <c r="BO14" s="383"/>
    </row>
    <row r="15" spans="1:67" ht="10.5" customHeight="1">
      <c r="A15" s="10"/>
      <c r="B15" s="19" t="s">
        <v>51</v>
      </c>
      <c r="C15" s="20"/>
      <c r="D15" s="10"/>
      <c r="E15" s="10"/>
      <c r="F15" s="10"/>
      <c r="G15" s="10"/>
      <c r="H15" s="10"/>
      <c r="I15" s="10"/>
      <c r="J15" s="10"/>
      <c r="K15" s="10"/>
      <c r="L15" s="10"/>
      <c r="M15" s="10"/>
      <c r="N15" s="10"/>
      <c r="O15" s="10"/>
      <c r="P15" s="10"/>
      <c r="Q15" s="10"/>
      <c r="R15" s="10"/>
      <c r="S15" s="10"/>
      <c r="T15" s="10"/>
      <c r="U15" s="10"/>
      <c r="V15" s="10"/>
      <c r="W15" s="10"/>
      <c r="X15" s="10"/>
      <c r="Y15" s="10"/>
      <c r="Z15" s="148"/>
      <c r="AA15" s="149"/>
      <c r="AB15" s="149"/>
      <c r="AC15" s="149"/>
      <c r="AD15" s="149"/>
      <c r="AE15" s="149"/>
      <c r="AF15" s="149"/>
      <c r="AG15" s="149"/>
      <c r="AH15" s="149"/>
      <c r="AI15" s="149"/>
      <c r="AJ15" s="149"/>
      <c r="AK15" s="149"/>
      <c r="AL15" s="149"/>
      <c r="AM15" s="149"/>
      <c r="AN15" s="149"/>
      <c r="AO15" s="149"/>
      <c r="AP15" s="149"/>
      <c r="AQ15" s="149"/>
      <c r="AR15" s="149"/>
      <c r="AS15" s="150"/>
      <c r="AT15" s="10"/>
      <c r="AU15" s="10"/>
      <c r="AV15" s="10"/>
      <c r="AW15" s="10"/>
      <c r="AX15" s="10"/>
      <c r="AY15" s="10"/>
      <c r="AZ15" s="10"/>
      <c r="BA15" s="10"/>
      <c r="BB15" s="10"/>
      <c r="BC15" s="10"/>
      <c r="BD15" s="10"/>
      <c r="BE15" s="10"/>
      <c r="BF15" s="10"/>
      <c r="BG15" s="10"/>
      <c r="BH15" s="10"/>
      <c r="BI15" s="10"/>
      <c r="BJ15" s="10"/>
      <c r="BK15" s="10"/>
      <c r="BL15" s="10"/>
      <c r="BM15" s="10"/>
      <c r="BN15" s="10"/>
      <c r="BO15" s="10"/>
    </row>
    <row r="16" spans="1:67" ht="10.5" customHeight="1" thickBot="1">
      <c r="A16" s="10"/>
      <c r="B16" s="19" t="s">
        <v>52</v>
      </c>
      <c r="C16" s="10"/>
      <c r="D16" s="10"/>
      <c r="E16" s="10"/>
      <c r="F16" s="10"/>
      <c r="G16" s="10"/>
      <c r="H16" s="10"/>
      <c r="I16" s="10"/>
      <c r="J16" s="10"/>
      <c r="K16" s="10"/>
      <c r="L16" s="10"/>
      <c r="M16" s="10"/>
      <c r="N16" s="10"/>
      <c r="O16" s="10"/>
      <c r="P16" s="10"/>
      <c r="Q16" s="10"/>
      <c r="R16" s="10"/>
      <c r="S16" s="10"/>
      <c r="T16" s="10"/>
      <c r="U16" s="10"/>
      <c r="V16" s="10"/>
      <c r="W16" s="10"/>
      <c r="X16" s="10"/>
      <c r="Y16" s="10"/>
      <c r="Z16" s="151"/>
      <c r="AA16" s="152"/>
      <c r="AB16" s="152"/>
      <c r="AC16" s="152"/>
      <c r="AD16" s="152"/>
      <c r="AE16" s="152"/>
      <c r="AF16" s="152"/>
      <c r="AG16" s="152"/>
      <c r="AH16" s="152"/>
      <c r="AI16" s="152"/>
      <c r="AJ16" s="152"/>
      <c r="AK16" s="152"/>
      <c r="AL16" s="152"/>
      <c r="AM16" s="152"/>
      <c r="AN16" s="152"/>
      <c r="AO16" s="152"/>
      <c r="AP16" s="152"/>
      <c r="AQ16" s="152"/>
      <c r="AR16" s="152"/>
      <c r="AS16" s="153"/>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7" ht="10.5" customHeight="1">
      <c r="A17" s="10"/>
      <c r="B17" s="19" t="s">
        <v>53</v>
      </c>
      <c r="C17" s="10"/>
      <c r="D17" s="10"/>
      <c r="E17" s="10"/>
      <c r="F17" s="10"/>
      <c r="G17" s="10"/>
      <c r="H17" s="10"/>
      <c r="I17" s="10"/>
      <c r="J17" s="10"/>
      <c r="K17" s="10"/>
      <c r="L17" s="10"/>
      <c r="M17" s="10"/>
      <c r="N17" s="10"/>
      <c r="O17" s="10"/>
      <c r="P17" s="10"/>
      <c r="Q17" s="10"/>
      <c r="R17" s="10"/>
      <c r="S17" s="10"/>
      <c r="T17" s="10"/>
      <c r="U17" s="10"/>
      <c r="V17" s="10"/>
      <c r="W17" s="10"/>
      <c r="X17" s="10"/>
      <c r="Y17" s="10"/>
      <c r="Z17" s="350" t="s">
        <v>16</v>
      </c>
      <c r="AA17" s="351"/>
      <c r="AB17" s="351"/>
      <c r="AC17" s="351"/>
      <c r="AD17" s="351"/>
      <c r="AE17" s="351"/>
      <c r="AF17" s="356" t="str">
        <f>IF(注文書!AF17="","",注文書!AF17)</f>
        <v/>
      </c>
      <c r="AG17" s="356"/>
      <c r="AH17" s="356"/>
      <c r="AI17" s="356"/>
      <c r="AJ17" s="356"/>
      <c r="AK17" s="356"/>
      <c r="AL17" s="356"/>
      <c r="AM17" s="356"/>
      <c r="AN17" s="356"/>
      <c r="AO17" s="356"/>
      <c r="AP17" s="356"/>
      <c r="AQ17" s="356"/>
      <c r="AR17" s="356"/>
      <c r="AS17" s="357"/>
      <c r="AT17" s="10"/>
      <c r="AU17" s="362" t="s">
        <v>54</v>
      </c>
      <c r="AV17" s="363"/>
      <c r="AW17" s="363"/>
      <c r="AX17" s="363"/>
      <c r="AY17" s="384"/>
      <c r="AZ17" s="384"/>
      <c r="BA17" s="384"/>
      <c r="BB17" s="384"/>
      <c r="BC17" s="384"/>
      <c r="BD17" s="384"/>
      <c r="BE17" s="384"/>
      <c r="BF17" s="384"/>
      <c r="BG17" s="384"/>
      <c r="BH17" s="384"/>
      <c r="BI17" s="384"/>
      <c r="BJ17" s="384"/>
      <c r="BK17" s="384"/>
      <c r="BL17" s="384"/>
      <c r="BM17" s="384"/>
      <c r="BN17" s="384"/>
      <c r="BO17" s="385"/>
    </row>
    <row r="18" spans="1:67" ht="10.5" customHeight="1" thickBo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352"/>
      <c r="AA18" s="353"/>
      <c r="AB18" s="353"/>
      <c r="AC18" s="353"/>
      <c r="AD18" s="353"/>
      <c r="AE18" s="353"/>
      <c r="AF18" s="358"/>
      <c r="AG18" s="358"/>
      <c r="AH18" s="358"/>
      <c r="AI18" s="358"/>
      <c r="AJ18" s="358"/>
      <c r="AK18" s="358"/>
      <c r="AL18" s="358"/>
      <c r="AM18" s="358"/>
      <c r="AN18" s="358"/>
      <c r="AO18" s="358"/>
      <c r="AP18" s="358"/>
      <c r="AQ18" s="358"/>
      <c r="AR18" s="358"/>
      <c r="AS18" s="359"/>
      <c r="AT18" s="10"/>
      <c r="AU18" s="364"/>
      <c r="AV18" s="365"/>
      <c r="AW18" s="365"/>
      <c r="AX18" s="365"/>
      <c r="AY18" s="342"/>
      <c r="AZ18" s="342"/>
      <c r="BA18" s="342"/>
      <c r="BB18" s="342"/>
      <c r="BC18" s="342"/>
      <c r="BD18" s="342"/>
      <c r="BE18" s="342"/>
      <c r="BF18" s="342"/>
      <c r="BG18" s="342"/>
      <c r="BH18" s="342"/>
      <c r="BI18" s="342"/>
      <c r="BJ18" s="342"/>
      <c r="BK18" s="342"/>
      <c r="BL18" s="342"/>
      <c r="BM18" s="342"/>
      <c r="BN18" s="342"/>
      <c r="BO18" s="343"/>
    </row>
    <row r="19" spans="1:67" ht="10.5" customHeight="1" thickBot="1">
      <c r="A19" s="10"/>
      <c r="B19" s="22"/>
      <c r="C19" s="366" t="s">
        <v>19</v>
      </c>
      <c r="D19" s="366"/>
      <c r="E19" s="366"/>
      <c r="F19" s="366"/>
      <c r="G19" s="21"/>
      <c r="H19" s="368" t="s">
        <v>20</v>
      </c>
      <c r="I19" s="368"/>
      <c r="J19" s="368"/>
      <c r="K19" s="370" t="str">
        <f>IF(注文書!K19="","",注文書!K19)</f>
        <v/>
      </c>
      <c r="L19" s="370"/>
      <c r="M19" s="370"/>
      <c r="N19" s="370"/>
      <c r="O19" s="370"/>
      <c r="P19" s="370"/>
      <c r="Q19" s="370"/>
      <c r="R19" s="370"/>
      <c r="S19" s="370"/>
      <c r="T19" s="370"/>
      <c r="U19" s="370"/>
      <c r="V19" s="370"/>
      <c r="W19" s="23"/>
      <c r="X19" s="10"/>
      <c r="Y19" s="10"/>
      <c r="Z19" s="354"/>
      <c r="AA19" s="355"/>
      <c r="AB19" s="355"/>
      <c r="AC19" s="355"/>
      <c r="AD19" s="355"/>
      <c r="AE19" s="355"/>
      <c r="AF19" s="360"/>
      <c r="AG19" s="360"/>
      <c r="AH19" s="360"/>
      <c r="AI19" s="360"/>
      <c r="AJ19" s="360"/>
      <c r="AK19" s="360"/>
      <c r="AL19" s="360"/>
      <c r="AM19" s="360"/>
      <c r="AN19" s="360"/>
      <c r="AO19" s="360"/>
      <c r="AP19" s="360"/>
      <c r="AQ19" s="360"/>
      <c r="AR19" s="360"/>
      <c r="AS19" s="361"/>
      <c r="AT19" s="10"/>
      <c r="AU19" s="364" t="s">
        <v>10</v>
      </c>
      <c r="AV19" s="365"/>
      <c r="AW19" s="365"/>
      <c r="AX19" s="365"/>
      <c r="AY19" s="342"/>
      <c r="AZ19" s="342"/>
      <c r="BA19" s="342"/>
      <c r="BB19" s="342"/>
      <c r="BC19" s="342"/>
      <c r="BD19" s="342"/>
      <c r="BE19" s="342"/>
      <c r="BF19" s="342"/>
      <c r="BG19" s="342"/>
      <c r="BH19" s="342"/>
      <c r="BI19" s="342"/>
      <c r="BJ19" s="342"/>
      <c r="BK19" s="342"/>
      <c r="BL19" s="342"/>
      <c r="BM19" s="342"/>
      <c r="BN19" s="342"/>
      <c r="BO19" s="343"/>
    </row>
    <row r="20" spans="1:67" ht="7.5" customHeight="1">
      <c r="A20" s="10"/>
      <c r="B20" s="24"/>
      <c r="C20" s="367"/>
      <c r="D20" s="367"/>
      <c r="E20" s="367"/>
      <c r="F20" s="367"/>
      <c r="G20" s="10"/>
      <c r="H20" s="369"/>
      <c r="I20" s="369"/>
      <c r="J20" s="369"/>
      <c r="K20" s="371"/>
      <c r="L20" s="371"/>
      <c r="M20" s="371"/>
      <c r="N20" s="371"/>
      <c r="O20" s="371"/>
      <c r="P20" s="371"/>
      <c r="Q20" s="371"/>
      <c r="R20" s="371"/>
      <c r="S20" s="371"/>
      <c r="T20" s="371"/>
      <c r="U20" s="371"/>
      <c r="V20" s="371"/>
      <c r="W20" s="25"/>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364"/>
      <c r="AV20" s="365"/>
      <c r="AW20" s="365"/>
      <c r="AX20" s="365"/>
      <c r="AY20" s="342"/>
      <c r="AZ20" s="342"/>
      <c r="BA20" s="342"/>
      <c r="BB20" s="342"/>
      <c r="BC20" s="342"/>
      <c r="BD20" s="342"/>
      <c r="BE20" s="342"/>
      <c r="BF20" s="342"/>
      <c r="BG20" s="342"/>
      <c r="BH20" s="342"/>
      <c r="BI20" s="342"/>
      <c r="BJ20" s="342"/>
      <c r="BK20" s="342"/>
      <c r="BL20" s="342"/>
      <c r="BM20" s="342"/>
      <c r="BN20" s="342"/>
      <c r="BO20" s="343"/>
    </row>
    <row r="21" spans="1:67" ht="10.5" customHeight="1">
      <c r="A21" s="10"/>
      <c r="B21" s="24"/>
      <c r="C21" s="20"/>
      <c r="D21" s="20"/>
      <c r="E21" s="20"/>
      <c r="F21" s="20"/>
      <c r="G21" s="20"/>
      <c r="H21" s="418" t="s">
        <v>21</v>
      </c>
      <c r="I21" s="418"/>
      <c r="J21" s="418"/>
      <c r="K21" s="418"/>
      <c r="L21" s="419" t="str">
        <f>IF(注文書!L21="","",注文書!L21)</f>
        <v/>
      </c>
      <c r="M21" s="419"/>
      <c r="N21" s="419"/>
      <c r="O21" s="419"/>
      <c r="P21" s="419"/>
      <c r="Q21" s="419"/>
      <c r="R21" s="419"/>
      <c r="S21" s="419"/>
      <c r="T21" s="419"/>
      <c r="U21" s="419"/>
      <c r="V21" s="419"/>
      <c r="W21" s="25"/>
      <c r="X21" s="10"/>
      <c r="Y21" s="10"/>
      <c r="Z21" s="420"/>
      <c r="AA21" s="420"/>
      <c r="AB21" s="420"/>
      <c r="AC21" s="420"/>
      <c r="AD21" s="420"/>
      <c r="AE21" s="420"/>
      <c r="AF21" s="420"/>
      <c r="AG21" s="420"/>
      <c r="AH21" s="348"/>
      <c r="AI21" s="348"/>
      <c r="AJ21" s="348"/>
      <c r="AK21" s="348"/>
      <c r="AL21" s="348"/>
      <c r="AM21" s="348"/>
      <c r="AN21" s="348"/>
      <c r="AO21" s="348"/>
      <c r="AP21" s="348"/>
      <c r="AQ21" s="348"/>
      <c r="AR21" s="348"/>
      <c r="AS21" s="348"/>
      <c r="AT21" s="10"/>
      <c r="AU21" s="364" t="s">
        <v>55</v>
      </c>
      <c r="AV21" s="365"/>
      <c r="AW21" s="365"/>
      <c r="AX21" s="365"/>
      <c r="AY21" s="342"/>
      <c r="AZ21" s="342"/>
      <c r="BA21" s="342"/>
      <c r="BB21" s="342"/>
      <c r="BC21" s="342"/>
      <c r="BD21" s="342"/>
      <c r="BE21" s="342"/>
      <c r="BF21" s="342"/>
      <c r="BG21" s="342"/>
      <c r="BH21" s="342"/>
      <c r="BI21" s="342"/>
      <c r="BJ21" s="342"/>
      <c r="BK21" s="342"/>
      <c r="BL21" s="342"/>
      <c r="BM21" s="342"/>
      <c r="BN21" s="342"/>
      <c r="BO21" s="343"/>
    </row>
    <row r="22" spans="1:67" ht="10.5" customHeight="1">
      <c r="A22" s="10"/>
      <c r="B22" s="24"/>
      <c r="C22" s="20"/>
      <c r="D22" s="20"/>
      <c r="E22" s="20"/>
      <c r="F22" s="20"/>
      <c r="G22" s="10"/>
      <c r="H22" s="418"/>
      <c r="I22" s="418"/>
      <c r="J22" s="418"/>
      <c r="K22" s="418"/>
      <c r="L22" s="419"/>
      <c r="M22" s="419"/>
      <c r="N22" s="419"/>
      <c r="O22" s="419"/>
      <c r="P22" s="419"/>
      <c r="Q22" s="419"/>
      <c r="R22" s="419"/>
      <c r="S22" s="419"/>
      <c r="T22" s="419"/>
      <c r="U22" s="419"/>
      <c r="V22" s="419"/>
      <c r="W22" s="25"/>
      <c r="X22" s="10"/>
      <c r="Y22" s="10"/>
      <c r="Z22" s="420"/>
      <c r="AA22" s="420"/>
      <c r="AB22" s="420"/>
      <c r="AC22" s="420"/>
      <c r="AD22" s="420"/>
      <c r="AE22" s="420"/>
      <c r="AF22" s="420"/>
      <c r="AG22" s="420"/>
      <c r="AH22" s="348"/>
      <c r="AI22" s="348"/>
      <c r="AJ22" s="348"/>
      <c r="AK22" s="348"/>
      <c r="AL22" s="348"/>
      <c r="AM22" s="348"/>
      <c r="AN22" s="348"/>
      <c r="AO22" s="348"/>
      <c r="AP22" s="348"/>
      <c r="AQ22" s="348"/>
      <c r="AR22" s="348"/>
      <c r="AS22" s="348"/>
      <c r="AT22" s="10"/>
      <c r="AU22" s="364"/>
      <c r="AV22" s="365"/>
      <c r="AW22" s="365"/>
      <c r="AX22" s="365"/>
      <c r="AY22" s="342"/>
      <c r="AZ22" s="342"/>
      <c r="BA22" s="342"/>
      <c r="BB22" s="342"/>
      <c r="BC22" s="342"/>
      <c r="BD22" s="342"/>
      <c r="BE22" s="342"/>
      <c r="BF22" s="342"/>
      <c r="BG22" s="342"/>
      <c r="BH22" s="342"/>
      <c r="BI22" s="342"/>
      <c r="BJ22" s="342"/>
      <c r="BK22" s="342"/>
      <c r="BL22" s="342"/>
      <c r="BM22" s="342"/>
      <c r="BN22" s="342"/>
      <c r="BO22" s="343"/>
    </row>
    <row r="23" spans="1:67" ht="10.5" customHeight="1">
      <c r="A23" s="10"/>
      <c r="B23" s="24"/>
      <c r="C23" s="20"/>
      <c r="D23" s="20"/>
      <c r="E23" s="20"/>
      <c r="F23" s="20"/>
      <c r="G23" s="20"/>
      <c r="H23" s="10"/>
      <c r="I23" s="10"/>
      <c r="J23" s="10"/>
      <c r="K23" s="421" t="str">
        <f>IF(注文書!K23="","",注文書!K23)</f>
        <v>大臣</v>
      </c>
      <c r="L23" s="421"/>
      <c r="M23" s="421" t="str">
        <f>IF(注文書!M23="","",注文書!M23)</f>
        <v>般-</v>
      </c>
      <c r="N23" s="421"/>
      <c r="O23" s="371" t="str">
        <f>IF(注文書!O23="","",注文書!O23)</f>
        <v/>
      </c>
      <c r="P23" s="371"/>
      <c r="Q23" s="371"/>
      <c r="R23" s="371"/>
      <c r="S23" s="371"/>
      <c r="T23" s="371"/>
      <c r="U23" s="371"/>
      <c r="V23" s="371"/>
      <c r="W23" s="25"/>
      <c r="X23" s="10"/>
      <c r="Y23" s="10"/>
      <c r="Z23" s="420"/>
      <c r="AA23" s="420"/>
      <c r="AB23" s="420"/>
      <c r="AC23" s="420"/>
      <c r="AD23" s="420"/>
      <c r="AE23" s="420"/>
      <c r="AF23" s="420"/>
      <c r="AG23" s="420"/>
      <c r="AH23" s="422"/>
      <c r="AI23" s="422"/>
      <c r="AJ23" s="312"/>
      <c r="AK23" s="312"/>
      <c r="AL23" s="312"/>
      <c r="AM23" s="312"/>
      <c r="AN23" s="312"/>
      <c r="AO23" s="312"/>
      <c r="AP23" s="312"/>
      <c r="AQ23" s="312"/>
      <c r="AR23" s="312"/>
      <c r="AS23" s="312"/>
      <c r="AT23" s="10"/>
      <c r="AU23" s="364" t="s">
        <v>56</v>
      </c>
      <c r="AV23" s="365"/>
      <c r="AW23" s="365"/>
      <c r="AX23" s="365"/>
      <c r="AY23" s="342"/>
      <c r="AZ23" s="342"/>
      <c r="BA23" s="342"/>
      <c r="BB23" s="342"/>
      <c r="BC23" s="342"/>
      <c r="BD23" s="342"/>
      <c r="BE23" s="342"/>
      <c r="BF23" s="342"/>
      <c r="BG23" s="342"/>
      <c r="BH23" s="342"/>
      <c r="BI23" s="342"/>
      <c r="BJ23" s="342"/>
      <c r="BK23" s="342"/>
      <c r="BL23" s="342"/>
      <c r="BM23" s="342"/>
      <c r="BN23" s="342"/>
      <c r="BO23" s="343"/>
    </row>
    <row r="24" spans="1:67" ht="10.5" customHeight="1">
      <c r="A24" s="10"/>
      <c r="B24" s="24"/>
      <c r="C24" s="20"/>
      <c r="D24" s="20"/>
      <c r="E24" s="20"/>
      <c r="F24" s="20"/>
      <c r="G24" s="20"/>
      <c r="H24" s="20"/>
      <c r="I24" s="20"/>
      <c r="J24" s="10"/>
      <c r="K24" s="421"/>
      <c r="L24" s="421"/>
      <c r="M24" s="421"/>
      <c r="N24" s="421"/>
      <c r="O24" s="371"/>
      <c r="P24" s="371"/>
      <c r="Q24" s="371"/>
      <c r="R24" s="371"/>
      <c r="S24" s="371"/>
      <c r="T24" s="371"/>
      <c r="U24" s="371"/>
      <c r="V24" s="371"/>
      <c r="W24" s="25"/>
      <c r="X24" s="10"/>
      <c r="Y24" s="10"/>
      <c r="Z24" s="420"/>
      <c r="AA24" s="420"/>
      <c r="AB24" s="420"/>
      <c r="AC24" s="420"/>
      <c r="AD24" s="420"/>
      <c r="AE24" s="420"/>
      <c r="AF24" s="420"/>
      <c r="AG24" s="420"/>
      <c r="AH24" s="422"/>
      <c r="AI24" s="422"/>
      <c r="AJ24" s="312"/>
      <c r="AK24" s="312"/>
      <c r="AL24" s="312"/>
      <c r="AM24" s="312"/>
      <c r="AN24" s="312"/>
      <c r="AO24" s="312"/>
      <c r="AP24" s="312"/>
      <c r="AQ24" s="312"/>
      <c r="AR24" s="312"/>
      <c r="AS24" s="312"/>
      <c r="AT24" s="10"/>
      <c r="AU24" s="364"/>
      <c r="AV24" s="365"/>
      <c r="AW24" s="365"/>
      <c r="AX24" s="365"/>
      <c r="AY24" s="342"/>
      <c r="AZ24" s="342"/>
      <c r="BA24" s="342"/>
      <c r="BB24" s="342"/>
      <c r="BC24" s="342"/>
      <c r="BD24" s="342"/>
      <c r="BE24" s="342"/>
      <c r="BF24" s="342"/>
      <c r="BG24" s="342"/>
      <c r="BH24" s="342"/>
      <c r="BI24" s="342"/>
      <c r="BJ24" s="342"/>
      <c r="BK24" s="342"/>
      <c r="BL24" s="342"/>
      <c r="BM24" s="342"/>
      <c r="BN24" s="342"/>
      <c r="BO24" s="343"/>
    </row>
    <row r="25" spans="1:67" ht="10.5" customHeight="1">
      <c r="A25" s="10"/>
      <c r="B25" s="24"/>
      <c r="C25" s="20"/>
      <c r="D25" s="20"/>
      <c r="E25" s="20"/>
      <c r="F25" s="20"/>
      <c r="G25" s="10"/>
      <c r="H25" s="10"/>
      <c r="I25" s="20"/>
      <c r="J25" s="20"/>
      <c r="K25" s="20"/>
      <c r="L25" s="10"/>
      <c r="M25" s="10"/>
      <c r="N25" s="10"/>
      <c r="O25" s="460" t="str">
        <f>IF(注文書!O25="","",注文書!O25)</f>
        <v/>
      </c>
      <c r="P25" s="460"/>
      <c r="Q25" s="460"/>
      <c r="R25" s="460"/>
      <c r="S25" s="460"/>
      <c r="T25" s="460"/>
      <c r="U25" s="460"/>
      <c r="V25" s="10"/>
      <c r="W25" s="25"/>
      <c r="X25" s="10"/>
      <c r="Y25" s="10"/>
      <c r="Z25" s="420"/>
      <c r="AA25" s="420"/>
      <c r="AB25" s="420"/>
      <c r="AC25" s="420"/>
      <c r="AD25" s="420"/>
      <c r="AE25" s="420"/>
      <c r="AF25" s="420"/>
      <c r="AG25" s="420"/>
      <c r="AH25" s="348"/>
      <c r="AI25" s="348"/>
      <c r="AJ25" s="348"/>
      <c r="AK25" s="348"/>
      <c r="AL25" s="348"/>
      <c r="AM25" s="348"/>
      <c r="AN25" s="348"/>
      <c r="AO25" s="348"/>
      <c r="AP25" s="348"/>
      <c r="AQ25" s="348"/>
      <c r="AR25" s="348"/>
      <c r="AS25" s="348"/>
      <c r="AT25" s="10"/>
      <c r="AU25" s="364" t="s">
        <v>57</v>
      </c>
      <c r="AV25" s="365"/>
      <c r="AW25" s="365"/>
      <c r="AX25" s="365"/>
      <c r="AY25" s="342"/>
      <c r="AZ25" s="342"/>
      <c r="BA25" s="342"/>
      <c r="BB25" s="342"/>
      <c r="BC25" s="342"/>
      <c r="BD25" s="342"/>
      <c r="BE25" s="342"/>
      <c r="BF25" s="342"/>
      <c r="BG25" s="342"/>
      <c r="BH25" s="342"/>
      <c r="BI25" s="342"/>
      <c r="BJ25" s="342"/>
      <c r="BK25" s="342"/>
      <c r="BL25" s="342"/>
      <c r="BM25" s="342"/>
      <c r="BN25" s="342"/>
      <c r="BO25" s="343"/>
    </row>
    <row r="26" spans="1:67" ht="10.5" customHeight="1">
      <c r="A26" s="10"/>
      <c r="B26" s="24"/>
      <c r="C26" s="20"/>
      <c r="D26" s="20"/>
      <c r="E26" s="20"/>
      <c r="F26" s="20"/>
      <c r="G26" s="20"/>
      <c r="H26" s="20" t="s">
        <v>23</v>
      </c>
      <c r="I26" s="26"/>
      <c r="J26" s="26"/>
      <c r="K26" s="26"/>
      <c r="L26" s="26"/>
      <c r="M26" s="26"/>
      <c r="N26" s="26" t="s">
        <v>24</v>
      </c>
      <c r="O26" s="460"/>
      <c r="P26" s="460"/>
      <c r="Q26" s="460"/>
      <c r="R26" s="460"/>
      <c r="S26" s="460"/>
      <c r="T26" s="460"/>
      <c r="U26" s="460"/>
      <c r="V26" s="26" t="s">
        <v>25</v>
      </c>
      <c r="W26" s="25"/>
      <c r="X26" s="10"/>
      <c r="Y26" s="10"/>
      <c r="Z26" s="420"/>
      <c r="AA26" s="420"/>
      <c r="AB26" s="420"/>
      <c r="AC26" s="420"/>
      <c r="AD26" s="420"/>
      <c r="AE26" s="420"/>
      <c r="AF26" s="420"/>
      <c r="AG26" s="420"/>
      <c r="AH26" s="348"/>
      <c r="AI26" s="348"/>
      <c r="AJ26" s="348"/>
      <c r="AK26" s="348"/>
      <c r="AL26" s="348"/>
      <c r="AM26" s="348"/>
      <c r="AN26" s="348"/>
      <c r="AO26" s="348"/>
      <c r="AP26" s="348"/>
      <c r="AQ26" s="348"/>
      <c r="AR26" s="348"/>
      <c r="AS26" s="348"/>
      <c r="AT26" s="10"/>
      <c r="AU26" s="364"/>
      <c r="AV26" s="365"/>
      <c r="AW26" s="365"/>
      <c r="AX26" s="365"/>
      <c r="AY26" s="342"/>
      <c r="AZ26" s="342"/>
      <c r="BA26" s="342"/>
      <c r="BB26" s="342"/>
      <c r="BC26" s="342"/>
      <c r="BD26" s="342"/>
      <c r="BE26" s="342"/>
      <c r="BF26" s="342"/>
      <c r="BG26" s="342"/>
      <c r="BH26" s="342"/>
      <c r="BI26" s="342"/>
      <c r="BJ26" s="342"/>
      <c r="BK26" s="342"/>
      <c r="BL26" s="342"/>
      <c r="BM26" s="342"/>
      <c r="BN26" s="342"/>
      <c r="BO26" s="343"/>
    </row>
    <row r="27" spans="1:67" ht="10.5" customHeight="1">
      <c r="A27" s="10"/>
      <c r="B27" s="24"/>
      <c r="C27" s="20"/>
      <c r="D27" s="20"/>
      <c r="E27" s="20"/>
      <c r="F27" s="20"/>
      <c r="G27" s="20"/>
      <c r="H27" s="27"/>
      <c r="I27" s="27"/>
      <c r="J27" s="27"/>
      <c r="K27" s="26" t="str">
        <f>IF(注文書!K27="","",注文書!K27)</f>
        <v/>
      </c>
      <c r="L27" s="26"/>
      <c r="M27" s="26" t="str">
        <f>IF(注文書!M27="","",注文書!M27)</f>
        <v/>
      </c>
      <c r="N27" s="26"/>
      <c r="O27" s="10" t="str">
        <f>IF(注文書!O27="","",注文書!O27)</f>
        <v/>
      </c>
      <c r="P27" s="10"/>
      <c r="Q27" s="10"/>
      <c r="R27" s="10"/>
      <c r="S27" s="10"/>
      <c r="T27" s="10"/>
      <c r="U27" s="10"/>
      <c r="V27" s="10"/>
      <c r="W27" s="25"/>
      <c r="X27" s="10"/>
      <c r="Y27" s="10"/>
      <c r="Z27" s="420"/>
      <c r="AA27" s="420"/>
      <c r="AB27" s="420"/>
      <c r="AC27" s="420"/>
      <c r="AD27" s="420"/>
      <c r="AE27" s="420"/>
      <c r="AF27" s="420"/>
      <c r="AG27" s="420"/>
      <c r="AH27" s="348"/>
      <c r="AI27" s="348"/>
      <c r="AJ27" s="348"/>
      <c r="AK27" s="348"/>
      <c r="AL27" s="348"/>
      <c r="AM27" s="348"/>
      <c r="AN27" s="348"/>
      <c r="AO27" s="348"/>
      <c r="AP27" s="348"/>
      <c r="AQ27" s="348"/>
      <c r="AR27" s="348"/>
      <c r="AS27" s="348"/>
      <c r="AT27" s="10"/>
      <c r="AU27" s="24"/>
      <c r="AV27" s="10"/>
      <c r="AW27" s="10"/>
      <c r="AX27" s="10"/>
      <c r="AY27" s="10"/>
      <c r="AZ27" s="26"/>
      <c r="BA27" s="26"/>
      <c r="BB27" s="26"/>
      <c r="BC27" s="26"/>
      <c r="BD27" s="26"/>
      <c r="BE27" s="26"/>
      <c r="BF27" s="26"/>
      <c r="BG27" s="26"/>
      <c r="BH27" s="26"/>
      <c r="BI27" s="26"/>
      <c r="BJ27" s="26"/>
      <c r="BK27" s="26"/>
      <c r="BL27" s="26"/>
      <c r="BM27" s="26"/>
      <c r="BN27" s="26"/>
      <c r="BO27" s="25"/>
    </row>
    <row r="28" spans="1:67" ht="10.5" customHeight="1" thickBot="1">
      <c r="A28" s="10"/>
      <c r="B28" s="28"/>
      <c r="C28" s="29"/>
      <c r="D28" s="29"/>
      <c r="E28" s="29"/>
      <c r="F28" s="29"/>
      <c r="G28" s="29"/>
      <c r="H28" s="29"/>
      <c r="I28" s="29"/>
      <c r="J28" s="29"/>
      <c r="K28" s="30"/>
      <c r="L28" s="30"/>
      <c r="M28" s="30"/>
      <c r="N28" s="30"/>
      <c r="O28" s="29"/>
      <c r="P28" s="29"/>
      <c r="Q28" s="29"/>
      <c r="R28" s="29"/>
      <c r="S28" s="29"/>
      <c r="T28" s="29"/>
      <c r="U28" s="29"/>
      <c r="V28" s="29"/>
      <c r="W28" s="31"/>
      <c r="X28" s="10"/>
      <c r="Y28" s="10"/>
      <c r="Z28" s="420"/>
      <c r="AA28" s="420"/>
      <c r="AB28" s="420"/>
      <c r="AC28" s="420"/>
      <c r="AD28" s="420"/>
      <c r="AE28" s="420"/>
      <c r="AF28" s="420"/>
      <c r="AG28" s="420"/>
      <c r="AH28" s="348"/>
      <c r="AI28" s="348"/>
      <c r="AJ28" s="348"/>
      <c r="AK28" s="348"/>
      <c r="AL28" s="348"/>
      <c r="AM28" s="348"/>
      <c r="AN28" s="348"/>
      <c r="AO28" s="348"/>
      <c r="AP28" s="348"/>
      <c r="AQ28" s="348"/>
      <c r="AR28" s="348"/>
      <c r="AS28" s="348"/>
      <c r="AT28" s="10"/>
      <c r="AU28" s="24"/>
      <c r="AV28" s="10"/>
      <c r="AW28" s="10"/>
      <c r="AX28" s="10"/>
      <c r="AY28" s="10"/>
      <c r="AZ28" s="10"/>
      <c r="BA28" s="10"/>
      <c r="BB28" s="10"/>
      <c r="BC28" s="10"/>
      <c r="BD28" s="10"/>
      <c r="BE28" s="10"/>
      <c r="BF28" s="10"/>
      <c r="BG28" s="418" t="s">
        <v>13</v>
      </c>
      <c r="BH28" s="423"/>
      <c r="BI28" s="423"/>
      <c r="BJ28" s="423"/>
      <c r="BK28" s="421" t="str">
        <f>IF(注文書!Q14="","",注文書!Q14)</f>
        <v/>
      </c>
      <c r="BL28" s="421"/>
      <c r="BM28" s="421"/>
      <c r="BN28" s="421"/>
      <c r="BO28" s="425"/>
    </row>
    <row r="29" spans="1:67" ht="10.5" customHeight="1" thickBo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26"/>
      <c r="AA29" s="26"/>
      <c r="AB29" s="26"/>
      <c r="AC29" s="26"/>
      <c r="AD29" s="26"/>
      <c r="AE29" s="26"/>
      <c r="AF29" s="26"/>
      <c r="AG29" s="26"/>
      <c r="AH29" s="14"/>
      <c r="AI29" s="14"/>
      <c r="AJ29" s="14"/>
      <c r="AK29" s="14"/>
      <c r="AL29" s="14"/>
      <c r="AM29" s="14"/>
      <c r="AN29" s="14"/>
      <c r="AO29" s="14"/>
      <c r="AP29" s="14"/>
      <c r="AQ29" s="14"/>
      <c r="AR29" s="14"/>
      <c r="AS29" s="14"/>
      <c r="AT29" s="10"/>
      <c r="AU29" s="428" t="s">
        <v>58</v>
      </c>
      <c r="AV29" s="429"/>
      <c r="AW29" s="429"/>
      <c r="AX29" s="429"/>
      <c r="AY29" s="429"/>
      <c r="AZ29" s="429"/>
      <c r="BA29" s="429"/>
      <c r="BB29" s="429"/>
      <c r="BC29" s="429"/>
      <c r="BD29" s="429"/>
      <c r="BE29" s="429"/>
      <c r="BF29" s="429"/>
      <c r="BG29" s="424"/>
      <c r="BH29" s="424"/>
      <c r="BI29" s="424"/>
      <c r="BJ29" s="424"/>
      <c r="BK29" s="426"/>
      <c r="BL29" s="426"/>
      <c r="BM29" s="426"/>
      <c r="BN29" s="426"/>
      <c r="BO29" s="427"/>
    </row>
    <row r="30" spans="1:67" ht="10.5" customHeight="1">
      <c r="A30" s="10"/>
      <c r="B30" s="430" t="s">
        <v>26</v>
      </c>
      <c r="C30" s="431"/>
      <c r="D30" s="431"/>
      <c r="E30" s="431"/>
      <c r="F30" s="431"/>
      <c r="G30" s="436" t="str">
        <f>IF(注文書!G30="","",注文書!G30)</f>
        <v/>
      </c>
      <c r="H30" s="437"/>
      <c r="I30" s="437"/>
      <c r="J30" s="437"/>
      <c r="K30" s="437"/>
      <c r="L30" s="437"/>
      <c r="M30" s="437"/>
      <c r="N30" s="437"/>
      <c r="O30" s="437"/>
      <c r="P30" s="437"/>
      <c r="Q30" s="437"/>
      <c r="R30" s="437"/>
      <c r="S30" s="437"/>
      <c r="T30" s="437"/>
      <c r="U30" s="437"/>
      <c r="V30" s="437"/>
      <c r="W30" s="437"/>
      <c r="X30" s="437"/>
      <c r="Y30" s="437"/>
      <c r="Z30" s="437"/>
      <c r="AA30" s="437"/>
      <c r="AB30" s="437"/>
      <c r="AC30" s="438"/>
      <c r="AD30" s="445" t="s">
        <v>27</v>
      </c>
      <c r="AE30" s="446"/>
      <c r="AF30" s="446"/>
      <c r="AG30" s="446"/>
      <c r="AH30" s="447"/>
      <c r="AI30" s="454" t="str">
        <f>IF(注文書!AI30="","",注文書!AI30)</f>
        <v/>
      </c>
      <c r="AJ30" s="454"/>
      <c r="AK30" s="454"/>
      <c r="AL30" s="454"/>
      <c r="AM30" s="454"/>
      <c r="AN30" s="454"/>
      <c r="AO30" s="454"/>
      <c r="AP30" s="454"/>
      <c r="AQ30" s="454"/>
      <c r="AR30" s="454"/>
      <c r="AS30" s="455"/>
      <c r="AT30" s="10"/>
      <c r="AU30" s="10"/>
      <c r="AV30" s="10"/>
      <c r="AW30" s="10"/>
      <c r="AX30" s="10"/>
      <c r="AY30" s="10"/>
      <c r="AZ30" s="10"/>
      <c r="BA30" s="10"/>
      <c r="BB30" s="10"/>
      <c r="BC30" s="10"/>
      <c r="BD30" s="10"/>
      <c r="BE30" s="10"/>
      <c r="BF30" s="10"/>
      <c r="BG30" s="10"/>
      <c r="BH30" s="10"/>
      <c r="BI30" s="10"/>
      <c r="BJ30" s="10"/>
      <c r="BK30" s="10"/>
      <c r="BL30" s="10"/>
      <c r="BM30" s="10"/>
      <c r="BN30" s="10"/>
      <c r="BO30" s="10"/>
    </row>
    <row r="31" spans="1:67" ht="10.5" customHeight="1">
      <c r="A31" s="10"/>
      <c r="B31" s="432"/>
      <c r="C31" s="433"/>
      <c r="D31" s="433"/>
      <c r="E31" s="433"/>
      <c r="F31" s="433"/>
      <c r="G31" s="439"/>
      <c r="H31" s="440"/>
      <c r="I31" s="440"/>
      <c r="J31" s="440"/>
      <c r="K31" s="440"/>
      <c r="L31" s="440"/>
      <c r="M31" s="440"/>
      <c r="N31" s="440"/>
      <c r="O31" s="440"/>
      <c r="P31" s="440"/>
      <c r="Q31" s="440"/>
      <c r="R31" s="440"/>
      <c r="S31" s="440"/>
      <c r="T31" s="440"/>
      <c r="U31" s="440"/>
      <c r="V31" s="440"/>
      <c r="W31" s="440"/>
      <c r="X31" s="440"/>
      <c r="Y31" s="440"/>
      <c r="Z31" s="440"/>
      <c r="AA31" s="440"/>
      <c r="AB31" s="440"/>
      <c r="AC31" s="441"/>
      <c r="AD31" s="448"/>
      <c r="AE31" s="449"/>
      <c r="AF31" s="449"/>
      <c r="AG31" s="449"/>
      <c r="AH31" s="450"/>
      <c r="AI31" s="456"/>
      <c r="AJ31" s="456"/>
      <c r="AK31" s="456"/>
      <c r="AL31" s="456"/>
      <c r="AM31" s="456"/>
      <c r="AN31" s="456"/>
      <c r="AO31" s="456"/>
      <c r="AP31" s="456"/>
      <c r="AQ31" s="456"/>
      <c r="AR31" s="456"/>
      <c r="AS31" s="457"/>
      <c r="AT31" s="10"/>
      <c r="AU31" s="13"/>
      <c r="AV31" s="309" t="s">
        <v>79</v>
      </c>
      <c r="AW31" s="309"/>
      <c r="AX31" s="309"/>
      <c r="AY31" s="309"/>
      <c r="AZ31" s="309"/>
      <c r="BA31" s="309"/>
      <c r="BB31" s="309"/>
      <c r="BC31" s="309"/>
      <c r="BD31" s="309"/>
      <c r="BE31" s="309"/>
      <c r="BF31" s="309"/>
      <c r="BG31" s="309"/>
      <c r="BH31" s="309"/>
      <c r="BI31" s="309"/>
      <c r="BJ31" s="309"/>
      <c r="BK31" s="309"/>
      <c r="BL31" s="309"/>
      <c r="BM31" s="309"/>
      <c r="BN31" s="309"/>
      <c r="BO31" s="71"/>
    </row>
    <row r="32" spans="1:67" ht="10.5" customHeight="1">
      <c r="A32" s="10"/>
      <c r="B32" s="434"/>
      <c r="C32" s="435"/>
      <c r="D32" s="435"/>
      <c r="E32" s="435"/>
      <c r="F32" s="435"/>
      <c r="G32" s="442"/>
      <c r="H32" s="443"/>
      <c r="I32" s="443"/>
      <c r="J32" s="443"/>
      <c r="K32" s="443"/>
      <c r="L32" s="443"/>
      <c r="M32" s="443"/>
      <c r="N32" s="443"/>
      <c r="O32" s="443"/>
      <c r="P32" s="443"/>
      <c r="Q32" s="443"/>
      <c r="R32" s="443"/>
      <c r="S32" s="443"/>
      <c r="T32" s="443"/>
      <c r="U32" s="443"/>
      <c r="V32" s="443"/>
      <c r="W32" s="443"/>
      <c r="X32" s="443"/>
      <c r="Y32" s="443"/>
      <c r="Z32" s="443"/>
      <c r="AA32" s="443"/>
      <c r="AB32" s="443"/>
      <c r="AC32" s="444"/>
      <c r="AD32" s="451"/>
      <c r="AE32" s="452"/>
      <c r="AF32" s="452"/>
      <c r="AG32" s="452"/>
      <c r="AH32" s="453"/>
      <c r="AI32" s="458"/>
      <c r="AJ32" s="458"/>
      <c r="AK32" s="458"/>
      <c r="AL32" s="458"/>
      <c r="AM32" s="458"/>
      <c r="AN32" s="458"/>
      <c r="AO32" s="458"/>
      <c r="AP32" s="458"/>
      <c r="AQ32" s="458"/>
      <c r="AR32" s="458"/>
      <c r="AS32" s="459"/>
      <c r="AT32" s="10"/>
      <c r="AU32" s="71"/>
      <c r="AV32" s="309"/>
      <c r="AW32" s="309"/>
      <c r="AX32" s="309"/>
      <c r="AY32" s="309"/>
      <c r="AZ32" s="309"/>
      <c r="BA32" s="309"/>
      <c r="BB32" s="309"/>
      <c r="BC32" s="309"/>
      <c r="BD32" s="309"/>
      <c r="BE32" s="309"/>
      <c r="BF32" s="309"/>
      <c r="BG32" s="309"/>
      <c r="BH32" s="309"/>
      <c r="BI32" s="309"/>
      <c r="BJ32" s="309"/>
      <c r="BK32" s="309"/>
      <c r="BL32" s="309"/>
      <c r="BM32" s="309"/>
      <c r="BN32" s="309"/>
      <c r="BO32" s="71"/>
    </row>
    <row r="33" spans="1:67" ht="10.5" customHeight="1">
      <c r="A33" s="10"/>
      <c r="B33" s="472" t="s">
        <v>28</v>
      </c>
      <c r="C33" s="464"/>
      <c r="D33" s="464"/>
      <c r="E33" s="464"/>
      <c r="F33" s="464"/>
      <c r="G33" s="475" t="str">
        <f>IF(注文書!G33="","",注文書!G33)</f>
        <v/>
      </c>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6"/>
      <c r="AT33" s="10"/>
      <c r="AU33" s="71"/>
      <c r="AV33" s="309"/>
      <c r="AW33" s="309"/>
      <c r="AX33" s="309"/>
      <c r="AY33" s="309"/>
      <c r="AZ33" s="309"/>
      <c r="BA33" s="309"/>
      <c r="BB33" s="309"/>
      <c r="BC33" s="310"/>
      <c r="BD33" s="310"/>
      <c r="BE33" s="310"/>
      <c r="BF33" s="310"/>
      <c r="BG33" s="310"/>
      <c r="BH33" s="310"/>
      <c r="BI33" s="310"/>
      <c r="BJ33" s="309"/>
      <c r="BK33" s="309"/>
      <c r="BL33" s="309"/>
      <c r="BM33" s="309"/>
      <c r="BN33" s="309"/>
      <c r="BO33" s="71"/>
    </row>
    <row r="34" spans="1:67" ht="10.5" customHeight="1">
      <c r="A34" s="10"/>
      <c r="B34" s="473"/>
      <c r="C34" s="474"/>
      <c r="D34" s="474"/>
      <c r="E34" s="474"/>
      <c r="F34" s="474"/>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77"/>
      <c r="AQ34" s="477"/>
      <c r="AR34" s="477"/>
      <c r="AS34" s="478"/>
      <c r="AT34" s="10"/>
      <c r="AU34" s="13"/>
      <c r="AV34" s="304" t="s">
        <v>72</v>
      </c>
      <c r="AW34" s="304"/>
      <c r="AX34" s="304"/>
      <c r="AY34" s="304"/>
      <c r="AZ34" s="304"/>
      <c r="BA34" s="304"/>
      <c r="BB34" s="304"/>
      <c r="BC34" s="334" t="str">
        <f>IF(注文書!$BC$33="","",注文書!$BC$33)</f>
        <v/>
      </c>
      <c r="BD34" s="334"/>
      <c r="BE34" s="334"/>
      <c r="BF34" s="334"/>
      <c r="BG34" s="334"/>
      <c r="BH34" s="334"/>
      <c r="BI34" s="334"/>
      <c r="BJ34" s="308" t="s">
        <v>77</v>
      </c>
      <c r="BK34" s="308"/>
      <c r="BL34" s="13"/>
      <c r="BM34" s="13"/>
      <c r="BN34" s="13"/>
      <c r="BO34" s="13"/>
    </row>
    <row r="35" spans="1:67" ht="10.5" customHeight="1">
      <c r="A35" s="10"/>
      <c r="B35" s="472" t="s">
        <v>29</v>
      </c>
      <c r="C35" s="464"/>
      <c r="D35" s="464"/>
      <c r="E35" s="464"/>
      <c r="F35" s="464"/>
      <c r="G35" s="479" t="str">
        <f>IF(注文書!G35="","",注文書!G35)</f>
        <v/>
      </c>
      <c r="H35" s="466"/>
      <c r="I35" s="466"/>
      <c r="J35" s="466"/>
      <c r="K35" s="468" t="s">
        <v>5</v>
      </c>
      <c r="L35" s="469"/>
      <c r="M35" s="470" t="str">
        <f>IF(注文書!M35="","",注文書!M35)</f>
        <v/>
      </c>
      <c r="N35" s="471"/>
      <c r="O35" s="468" t="s">
        <v>6</v>
      </c>
      <c r="P35" s="469"/>
      <c r="Q35" s="470" t="str">
        <f>IF(注文書!Q35="","",注文書!Q35)</f>
        <v/>
      </c>
      <c r="R35" s="471"/>
      <c r="S35" s="468" t="s">
        <v>7</v>
      </c>
      <c r="T35" s="469"/>
      <c r="U35" s="468" t="s">
        <v>59</v>
      </c>
      <c r="V35" s="469"/>
      <c r="W35" s="466" t="str">
        <f>IF(注文書!W35="","",注文書!W35)</f>
        <v/>
      </c>
      <c r="X35" s="466"/>
      <c r="Y35" s="466"/>
      <c r="Z35" s="466"/>
      <c r="AA35" s="468" t="s">
        <v>5</v>
      </c>
      <c r="AB35" s="469"/>
      <c r="AC35" s="470" t="str">
        <f>IF(注文書!AC35="","",注文書!AC35)</f>
        <v/>
      </c>
      <c r="AD35" s="471"/>
      <c r="AE35" s="468" t="s">
        <v>6</v>
      </c>
      <c r="AF35" s="469"/>
      <c r="AG35" s="470" t="str">
        <f>IF(注文書!AG35="","",注文書!AG35)</f>
        <v/>
      </c>
      <c r="AH35" s="471"/>
      <c r="AI35" s="468" t="s">
        <v>31</v>
      </c>
      <c r="AJ35" s="469"/>
      <c r="AK35" s="481"/>
      <c r="AL35" s="481"/>
      <c r="AM35" s="481"/>
      <c r="AN35" s="481"/>
      <c r="AO35" s="481"/>
      <c r="AP35" s="481"/>
      <c r="AQ35" s="481"/>
      <c r="AR35" s="481"/>
      <c r="AS35" s="482"/>
      <c r="AT35" s="10"/>
      <c r="AU35" s="13"/>
      <c r="AV35" s="333"/>
      <c r="AW35" s="333"/>
      <c r="AX35" s="333"/>
      <c r="AY35" s="333"/>
      <c r="AZ35" s="333"/>
      <c r="BA35" s="333"/>
      <c r="BB35" s="333"/>
      <c r="BC35" s="335"/>
      <c r="BD35" s="335"/>
      <c r="BE35" s="335"/>
      <c r="BF35" s="335"/>
      <c r="BG35" s="335"/>
      <c r="BH35" s="335"/>
      <c r="BI35" s="335"/>
      <c r="BJ35" s="336"/>
      <c r="BK35" s="336"/>
      <c r="BL35" s="13"/>
      <c r="BM35" s="13"/>
      <c r="BN35" s="13"/>
      <c r="BO35" s="13"/>
    </row>
    <row r="36" spans="1:67" ht="6.75" customHeight="1">
      <c r="A36" s="10"/>
      <c r="B36" s="472"/>
      <c r="C36" s="464"/>
      <c r="D36" s="464"/>
      <c r="E36" s="464"/>
      <c r="F36" s="464"/>
      <c r="G36" s="480"/>
      <c r="H36" s="467"/>
      <c r="I36" s="467"/>
      <c r="J36" s="467"/>
      <c r="K36" s="468"/>
      <c r="L36" s="469"/>
      <c r="M36" s="470"/>
      <c r="N36" s="471"/>
      <c r="O36" s="468"/>
      <c r="P36" s="469"/>
      <c r="Q36" s="470"/>
      <c r="R36" s="471"/>
      <c r="S36" s="468"/>
      <c r="T36" s="469"/>
      <c r="U36" s="468"/>
      <c r="V36" s="469"/>
      <c r="W36" s="467"/>
      <c r="X36" s="467"/>
      <c r="Y36" s="467"/>
      <c r="Z36" s="467"/>
      <c r="AA36" s="468"/>
      <c r="AB36" s="469"/>
      <c r="AC36" s="470"/>
      <c r="AD36" s="471"/>
      <c r="AE36" s="468"/>
      <c r="AF36" s="469"/>
      <c r="AG36" s="470"/>
      <c r="AH36" s="471"/>
      <c r="AI36" s="468"/>
      <c r="AJ36" s="469"/>
      <c r="AK36" s="406"/>
      <c r="AL36" s="406"/>
      <c r="AM36" s="406"/>
      <c r="AN36" s="406"/>
      <c r="AO36" s="406"/>
      <c r="AP36" s="406"/>
      <c r="AQ36" s="406"/>
      <c r="AR36" s="406"/>
      <c r="AS36" s="483"/>
      <c r="AT36" s="10"/>
      <c r="AU36" s="13"/>
      <c r="AV36" s="337" t="s">
        <v>73</v>
      </c>
      <c r="AW36" s="337"/>
      <c r="AX36" s="337"/>
      <c r="AY36" s="337"/>
      <c r="AZ36" s="337"/>
      <c r="BA36" s="337"/>
      <c r="BB36" s="337"/>
      <c r="BC36" s="334" t="str">
        <f>IF(注文書!$BC$35="","",注文書!$BC$35)</f>
        <v/>
      </c>
      <c r="BD36" s="334"/>
      <c r="BE36" s="334"/>
      <c r="BF36" s="334"/>
      <c r="BG36" s="334"/>
      <c r="BH36" s="334"/>
      <c r="BI36" s="334"/>
      <c r="BJ36" s="338" t="s">
        <v>77</v>
      </c>
      <c r="BK36" s="338"/>
      <c r="BL36" s="13"/>
      <c r="BM36" s="13"/>
      <c r="BN36" s="13"/>
      <c r="BO36" s="13"/>
    </row>
    <row r="37" spans="1:67" ht="9.75" customHeight="1">
      <c r="A37" s="10"/>
      <c r="B37" s="484" t="s">
        <v>32</v>
      </c>
      <c r="C37" s="461"/>
      <c r="D37" s="461"/>
      <c r="E37" s="461"/>
      <c r="F37" s="435" t="s">
        <v>33</v>
      </c>
      <c r="G37" s="435"/>
      <c r="H37" s="435"/>
      <c r="I37" s="435"/>
      <c r="J37" s="435"/>
      <c r="K37" s="435"/>
      <c r="L37" s="435"/>
      <c r="M37" s="435"/>
      <c r="N37" s="435"/>
      <c r="O37" s="435"/>
      <c r="P37" s="435"/>
      <c r="Q37" s="435"/>
      <c r="R37" s="435"/>
      <c r="S37" s="435"/>
      <c r="T37" s="435"/>
      <c r="U37" s="435"/>
      <c r="V37" s="435" t="s">
        <v>34</v>
      </c>
      <c r="W37" s="435"/>
      <c r="X37" s="435"/>
      <c r="Y37" s="435"/>
      <c r="Z37" s="435"/>
      <c r="AA37" s="435"/>
      <c r="AB37" s="461" t="s">
        <v>35</v>
      </c>
      <c r="AC37" s="461"/>
      <c r="AD37" s="461"/>
      <c r="AE37" s="461" t="s">
        <v>36</v>
      </c>
      <c r="AF37" s="461"/>
      <c r="AG37" s="461"/>
      <c r="AH37" s="461"/>
      <c r="AI37" s="435" t="s">
        <v>37</v>
      </c>
      <c r="AJ37" s="435"/>
      <c r="AK37" s="435"/>
      <c r="AL37" s="435"/>
      <c r="AM37" s="435"/>
      <c r="AN37" s="435"/>
      <c r="AO37" s="435"/>
      <c r="AP37" s="435"/>
      <c r="AQ37" s="435"/>
      <c r="AR37" s="435"/>
      <c r="AS37" s="463"/>
      <c r="AT37" s="10"/>
      <c r="AU37" s="13"/>
      <c r="AV37" s="333"/>
      <c r="AW37" s="333"/>
      <c r="AX37" s="333"/>
      <c r="AY37" s="333"/>
      <c r="AZ37" s="333"/>
      <c r="BA37" s="333"/>
      <c r="BB37" s="333"/>
      <c r="BC37" s="335"/>
      <c r="BD37" s="335"/>
      <c r="BE37" s="335"/>
      <c r="BF37" s="335"/>
      <c r="BG37" s="335"/>
      <c r="BH37" s="335"/>
      <c r="BI37" s="335"/>
      <c r="BJ37" s="336"/>
      <c r="BK37" s="336"/>
      <c r="BL37" s="13"/>
      <c r="BM37" s="13"/>
      <c r="BN37" s="13"/>
      <c r="BO37" s="13"/>
    </row>
    <row r="38" spans="1:67" ht="9.75" customHeight="1">
      <c r="A38" s="10"/>
      <c r="B38" s="485"/>
      <c r="C38" s="462"/>
      <c r="D38" s="462"/>
      <c r="E38" s="462"/>
      <c r="F38" s="464"/>
      <c r="G38" s="464"/>
      <c r="H38" s="464"/>
      <c r="I38" s="464"/>
      <c r="J38" s="464"/>
      <c r="K38" s="464"/>
      <c r="L38" s="464"/>
      <c r="M38" s="464"/>
      <c r="N38" s="464"/>
      <c r="O38" s="464"/>
      <c r="P38" s="464"/>
      <c r="Q38" s="464"/>
      <c r="R38" s="464"/>
      <c r="S38" s="464"/>
      <c r="T38" s="464"/>
      <c r="U38" s="464"/>
      <c r="V38" s="464"/>
      <c r="W38" s="464"/>
      <c r="X38" s="464"/>
      <c r="Y38" s="464"/>
      <c r="Z38" s="464"/>
      <c r="AA38" s="464"/>
      <c r="AB38" s="462"/>
      <c r="AC38" s="462"/>
      <c r="AD38" s="462"/>
      <c r="AE38" s="462"/>
      <c r="AF38" s="462"/>
      <c r="AG38" s="462"/>
      <c r="AH38" s="462"/>
      <c r="AI38" s="464"/>
      <c r="AJ38" s="464"/>
      <c r="AK38" s="464"/>
      <c r="AL38" s="464"/>
      <c r="AM38" s="464"/>
      <c r="AN38" s="464"/>
      <c r="AO38" s="464"/>
      <c r="AP38" s="464"/>
      <c r="AQ38" s="464"/>
      <c r="AR38" s="464"/>
      <c r="AS38" s="465"/>
      <c r="AT38" s="10"/>
      <c r="AU38" s="73"/>
      <c r="AV38" s="337" t="s">
        <v>74</v>
      </c>
      <c r="AW38" s="337"/>
      <c r="AX38" s="337"/>
      <c r="AY38" s="337"/>
      <c r="AZ38" s="337"/>
      <c r="BA38" s="337"/>
      <c r="BB38" s="337"/>
      <c r="BC38" s="334" t="str">
        <f>IF(注文書!$BC$37="","",注文書!$BC$37)</f>
        <v/>
      </c>
      <c r="BD38" s="334"/>
      <c r="BE38" s="334"/>
      <c r="BF38" s="334"/>
      <c r="BG38" s="334"/>
      <c r="BH38" s="334"/>
      <c r="BI38" s="334"/>
      <c r="BJ38" s="338" t="s">
        <v>77</v>
      </c>
      <c r="BK38" s="338"/>
      <c r="BL38" s="13"/>
      <c r="BM38" s="13"/>
      <c r="BN38" s="13"/>
      <c r="BO38" s="13"/>
    </row>
    <row r="39" spans="1:67" ht="9.75" customHeight="1">
      <c r="A39" s="10"/>
      <c r="B39" s="485"/>
      <c r="C39" s="462"/>
      <c r="D39" s="462"/>
      <c r="E39" s="462"/>
      <c r="F39" s="464"/>
      <c r="G39" s="464"/>
      <c r="H39" s="464"/>
      <c r="I39" s="464"/>
      <c r="J39" s="464"/>
      <c r="K39" s="464"/>
      <c r="L39" s="464"/>
      <c r="M39" s="464"/>
      <c r="N39" s="464"/>
      <c r="O39" s="464"/>
      <c r="P39" s="464"/>
      <c r="Q39" s="464"/>
      <c r="R39" s="464"/>
      <c r="S39" s="464"/>
      <c r="T39" s="464"/>
      <c r="U39" s="464"/>
      <c r="V39" s="464"/>
      <c r="W39" s="464"/>
      <c r="X39" s="464"/>
      <c r="Y39" s="464"/>
      <c r="Z39" s="464"/>
      <c r="AA39" s="464"/>
      <c r="AB39" s="462"/>
      <c r="AC39" s="462"/>
      <c r="AD39" s="462"/>
      <c r="AE39" s="462"/>
      <c r="AF39" s="462"/>
      <c r="AG39" s="462"/>
      <c r="AH39" s="462"/>
      <c r="AI39" s="464"/>
      <c r="AJ39" s="464"/>
      <c r="AK39" s="464"/>
      <c r="AL39" s="464"/>
      <c r="AM39" s="464"/>
      <c r="AN39" s="464"/>
      <c r="AO39" s="464"/>
      <c r="AP39" s="464"/>
      <c r="AQ39" s="464"/>
      <c r="AR39" s="464"/>
      <c r="AS39" s="465"/>
      <c r="AT39" s="10"/>
      <c r="AU39" s="73"/>
      <c r="AV39" s="333"/>
      <c r="AW39" s="333"/>
      <c r="AX39" s="333"/>
      <c r="AY39" s="333"/>
      <c r="AZ39" s="333"/>
      <c r="BA39" s="333"/>
      <c r="BB39" s="333"/>
      <c r="BC39" s="335"/>
      <c r="BD39" s="335"/>
      <c r="BE39" s="335"/>
      <c r="BF39" s="335"/>
      <c r="BG39" s="335"/>
      <c r="BH39" s="335"/>
      <c r="BI39" s="335"/>
      <c r="BJ39" s="336"/>
      <c r="BK39" s="336"/>
      <c r="BL39" s="72"/>
      <c r="BM39" s="72"/>
      <c r="BN39" s="72"/>
      <c r="BO39" s="72"/>
    </row>
    <row r="40" spans="1:67" ht="8.25" customHeight="1">
      <c r="A40" s="10"/>
      <c r="B40" s="486" t="str">
        <f>IF(注文書!B40="","",注文書!B40)</f>
        <v/>
      </c>
      <c r="C40" s="487"/>
      <c r="D40" s="487" t="str">
        <f>IF(注文書!D40="","",注文書!D40)</f>
        <v/>
      </c>
      <c r="E40" s="487"/>
      <c r="F40" s="488" t="str">
        <f>IF(注文書!F40="","",注文書!F40)</f>
        <v/>
      </c>
      <c r="G40" s="488"/>
      <c r="H40" s="488"/>
      <c r="I40" s="488"/>
      <c r="J40" s="488"/>
      <c r="K40" s="488"/>
      <c r="L40" s="488"/>
      <c r="M40" s="488"/>
      <c r="N40" s="488"/>
      <c r="O40" s="488"/>
      <c r="P40" s="488"/>
      <c r="Q40" s="488"/>
      <c r="R40" s="488"/>
      <c r="S40" s="488"/>
      <c r="T40" s="488"/>
      <c r="U40" s="488"/>
      <c r="V40" s="489" t="str">
        <f>IF(注文書!V40="","",注文書!V40)</f>
        <v/>
      </c>
      <c r="W40" s="489"/>
      <c r="X40" s="489"/>
      <c r="Y40" s="489"/>
      <c r="Z40" s="489"/>
      <c r="AA40" s="489"/>
      <c r="AB40" s="490" t="str">
        <f>IF(注文書!AB40="","",注文書!AB40)</f>
        <v/>
      </c>
      <c r="AC40" s="490"/>
      <c r="AD40" s="490"/>
      <c r="AE40" s="491" t="str">
        <f>IF(注文書!AE40="","",注文書!AE40)</f>
        <v/>
      </c>
      <c r="AF40" s="491"/>
      <c r="AG40" s="491"/>
      <c r="AH40" s="491"/>
      <c r="AI40" s="492" t="str">
        <f>IF(注文書!AI40="","",注文書!AI40)</f>
        <v/>
      </c>
      <c r="AJ40" s="492"/>
      <c r="AK40" s="492"/>
      <c r="AL40" s="492"/>
      <c r="AM40" s="492"/>
      <c r="AN40" s="492"/>
      <c r="AO40" s="492"/>
      <c r="AP40" s="492"/>
      <c r="AQ40" s="492"/>
      <c r="AR40" s="492"/>
      <c r="AS40" s="493"/>
      <c r="AT40" s="10"/>
      <c r="AU40" s="13"/>
      <c r="AV40" s="337" t="s">
        <v>75</v>
      </c>
      <c r="AW40" s="337"/>
      <c r="AX40" s="337"/>
      <c r="AY40" s="337"/>
      <c r="AZ40" s="337"/>
      <c r="BA40" s="337"/>
      <c r="BB40" s="337"/>
      <c r="BC40" s="334">
        <f>IF(注文書!$BC$39="","",注文書!$BC$39)</f>
        <v>0</v>
      </c>
      <c r="BD40" s="334"/>
      <c r="BE40" s="334"/>
      <c r="BF40" s="334"/>
      <c r="BG40" s="334"/>
      <c r="BH40" s="334"/>
      <c r="BI40" s="334"/>
      <c r="BJ40" s="338" t="s">
        <v>77</v>
      </c>
      <c r="BK40" s="338"/>
      <c r="BL40" s="339" t="str">
        <f>注文書!BL39</f>
        <v>大林ファシリティーズ負担</v>
      </c>
      <c r="BM40" s="339"/>
      <c r="BN40" s="339"/>
      <c r="BO40" s="339"/>
    </row>
    <row r="41" spans="1:67" ht="8.25" customHeight="1">
      <c r="A41" s="10"/>
      <c r="B41" s="486"/>
      <c r="C41" s="487"/>
      <c r="D41" s="487"/>
      <c r="E41" s="487"/>
      <c r="F41" s="488"/>
      <c r="G41" s="488"/>
      <c r="H41" s="488"/>
      <c r="I41" s="488"/>
      <c r="J41" s="488"/>
      <c r="K41" s="488"/>
      <c r="L41" s="488"/>
      <c r="M41" s="488"/>
      <c r="N41" s="488"/>
      <c r="O41" s="488"/>
      <c r="P41" s="488"/>
      <c r="Q41" s="488"/>
      <c r="R41" s="488"/>
      <c r="S41" s="488"/>
      <c r="T41" s="488"/>
      <c r="U41" s="488"/>
      <c r="V41" s="489"/>
      <c r="W41" s="489"/>
      <c r="X41" s="489"/>
      <c r="Y41" s="489"/>
      <c r="Z41" s="489"/>
      <c r="AA41" s="489"/>
      <c r="AB41" s="490"/>
      <c r="AC41" s="490"/>
      <c r="AD41" s="490"/>
      <c r="AE41" s="491"/>
      <c r="AF41" s="491"/>
      <c r="AG41" s="491"/>
      <c r="AH41" s="491"/>
      <c r="AI41" s="492"/>
      <c r="AJ41" s="492"/>
      <c r="AK41" s="492"/>
      <c r="AL41" s="492"/>
      <c r="AM41" s="492"/>
      <c r="AN41" s="492"/>
      <c r="AO41" s="492"/>
      <c r="AP41" s="492"/>
      <c r="AQ41" s="492"/>
      <c r="AR41" s="492"/>
      <c r="AS41" s="493"/>
      <c r="AT41" s="10"/>
      <c r="AU41" s="13"/>
      <c r="AV41" s="333"/>
      <c r="AW41" s="333"/>
      <c r="AX41" s="333"/>
      <c r="AY41" s="333"/>
      <c r="AZ41" s="333"/>
      <c r="BA41" s="333"/>
      <c r="BB41" s="333"/>
      <c r="BC41" s="335"/>
      <c r="BD41" s="335"/>
      <c r="BE41" s="335"/>
      <c r="BF41" s="335"/>
      <c r="BG41" s="335"/>
      <c r="BH41" s="335"/>
      <c r="BI41" s="335"/>
      <c r="BJ41" s="336"/>
      <c r="BK41" s="336"/>
      <c r="BL41" s="339"/>
      <c r="BM41" s="339"/>
      <c r="BN41" s="339"/>
      <c r="BO41" s="339"/>
    </row>
    <row r="42" spans="1:67" ht="8.25" customHeight="1">
      <c r="A42" s="10"/>
      <c r="B42" s="486"/>
      <c r="C42" s="487"/>
      <c r="D42" s="487"/>
      <c r="E42" s="487"/>
      <c r="F42" s="488"/>
      <c r="G42" s="488"/>
      <c r="H42" s="488"/>
      <c r="I42" s="488"/>
      <c r="J42" s="488"/>
      <c r="K42" s="488"/>
      <c r="L42" s="488"/>
      <c r="M42" s="488"/>
      <c r="N42" s="488"/>
      <c r="O42" s="488"/>
      <c r="P42" s="488"/>
      <c r="Q42" s="488"/>
      <c r="R42" s="488"/>
      <c r="S42" s="488"/>
      <c r="T42" s="488"/>
      <c r="U42" s="488"/>
      <c r="V42" s="489"/>
      <c r="W42" s="489"/>
      <c r="X42" s="489"/>
      <c r="Y42" s="489"/>
      <c r="Z42" s="489"/>
      <c r="AA42" s="489"/>
      <c r="AB42" s="490"/>
      <c r="AC42" s="490"/>
      <c r="AD42" s="490"/>
      <c r="AE42" s="491"/>
      <c r="AF42" s="491"/>
      <c r="AG42" s="491"/>
      <c r="AH42" s="491"/>
      <c r="AI42" s="492"/>
      <c r="AJ42" s="492"/>
      <c r="AK42" s="492"/>
      <c r="AL42" s="492"/>
      <c r="AM42" s="492"/>
      <c r="AN42" s="492"/>
      <c r="AO42" s="492"/>
      <c r="AP42" s="492"/>
      <c r="AQ42" s="492"/>
      <c r="AR42" s="492"/>
      <c r="AS42" s="493"/>
      <c r="AT42" s="10"/>
      <c r="AU42" s="13"/>
      <c r="AV42" s="337" t="s">
        <v>76</v>
      </c>
      <c r="AW42" s="337"/>
      <c r="AX42" s="337"/>
      <c r="AY42" s="337"/>
      <c r="AZ42" s="337"/>
      <c r="BA42" s="337"/>
      <c r="BB42" s="337"/>
      <c r="BC42" s="334" t="str">
        <f>IF(注文書!$BC$41="","",注文書!$BC$41)</f>
        <v/>
      </c>
      <c r="BD42" s="334"/>
      <c r="BE42" s="334"/>
      <c r="BF42" s="334"/>
      <c r="BG42" s="334"/>
      <c r="BH42" s="334"/>
      <c r="BI42" s="334"/>
      <c r="BJ42" s="338" t="s">
        <v>77</v>
      </c>
      <c r="BK42" s="338"/>
      <c r="BL42" s="74"/>
      <c r="BM42" s="74"/>
      <c r="BN42" s="74"/>
      <c r="BO42" s="74"/>
    </row>
    <row r="43" spans="1:67" ht="8.25" customHeight="1" thickBot="1">
      <c r="A43" s="10"/>
      <c r="B43" s="486" t="str">
        <f>IF(注文書!B43="","",注文書!B43)</f>
        <v/>
      </c>
      <c r="C43" s="487"/>
      <c r="D43" s="487" t="str">
        <f>IF(注文書!D43="","",注文書!D43)</f>
        <v/>
      </c>
      <c r="E43" s="487"/>
      <c r="F43" s="488" t="str">
        <f>IF(注文書!F43="","",注文書!F43)</f>
        <v/>
      </c>
      <c r="G43" s="488"/>
      <c r="H43" s="488"/>
      <c r="I43" s="488"/>
      <c r="J43" s="488"/>
      <c r="K43" s="488"/>
      <c r="L43" s="488"/>
      <c r="M43" s="488"/>
      <c r="N43" s="488"/>
      <c r="O43" s="488"/>
      <c r="P43" s="488"/>
      <c r="Q43" s="488"/>
      <c r="R43" s="488"/>
      <c r="S43" s="488"/>
      <c r="T43" s="488"/>
      <c r="U43" s="488"/>
      <c r="V43" s="489" t="str">
        <f>IF(注文書!V43="","",注文書!V43)</f>
        <v/>
      </c>
      <c r="W43" s="489"/>
      <c r="X43" s="489"/>
      <c r="Y43" s="489"/>
      <c r="Z43" s="489"/>
      <c r="AA43" s="489"/>
      <c r="AB43" s="490" t="str">
        <f>IF(注文書!AB43="","",注文書!AB43)</f>
        <v/>
      </c>
      <c r="AC43" s="490"/>
      <c r="AD43" s="490"/>
      <c r="AE43" s="491" t="str">
        <f>IF(注文書!AE43="","",注文書!AE43)</f>
        <v/>
      </c>
      <c r="AF43" s="491"/>
      <c r="AG43" s="491"/>
      <c r="AH43" s="491"/>
      <c r="AI43" s="492" t="str">
        <f>IF(注文書!AI43="","",注文書!AI43)</f>
        <v/>
      </c>
      <c r="AJ43" s="492"/>
      <c r="AK43" s="492"/>
      <c r="AL43" s="492"/>
      <c r="AM43" s="492"/>
      <c r="AN43" s="492"/>
      <c r="AO43" s="492"/>
      <c r="AP43" s="492"/>
      <c r="AQ43" s="492"/>
      <c r="AR43" s="492"/>
      <c r="AS43" s="493"/>
      <c r="AT43" s="10"/>
      <c r="AU43" s="13"/>
      <c r="AV43" s="340"/>
      <c r="AW43" s="340"/>
      <c r="AX43" s="340"/>
      <c r="AY43" s="340"/>
      <c r="AZ43" s="340"/>
      <c r="BA43" s="340"/>
      <c r="BB43" s="340"/>
      <c r="BC43" s="335"/>
      <c r="BD43" s="335"/>
      <c r="BE43" s="335"/>
      <c r="BF43" s="335"/>
      <c r="BG43" s="335"/>
      <c r="BH43" s="335"/>
      <c r="BI43" s="335"/>
      <c r="BJ43" s="341"/>
      <c r="BK43" s="341"/>
      <c r="BL43" s="74"/>
      <c r="BM43" s="74"/>
      <c r="BN43" s="74"/>
      <c r="BO43" s="74"/>
    </row>
    <row r="44" spans="1:67" ht="8.25" customHeight="1">
      <c r="A44" s="10"/>
      <c r="B44" s="486"/>
      <c r="C44" s="487"/>
      <c r="D44" s="487"/>
      <c r="E44" s="487"/>
      <c r="F44" s="488"/>
      <c r="G44" s="488"/>
      <c r="H44" s="488"/>
      <c r="I44" s="488"/>
      <c r="J44" s="488"/>
      <c r="K44" s="488"/>
      <c r="L44" s="488"/>
      <c r="M44" s="488"/>
      <c r="N44" s="488"/>
      <c r="O44" s="488"/>
      <c r="P44" s="488"/>
      <c r="Q44" s="488"/>
      <c r="R44" s="488"/>
      <c r="S44" s="488"/>
      <c r="T44" s="488"/>
      <c r="U44" s="488"/>
      <c r="V44" s="489"/>
      <c r="W44" s="489"/>
      <c r="X44" s="489"/>
      <c r="Y44" s="489"/>
      <c r="Z44" s="489"/>
      <c r="AA44" s="489"/>
      <c r="AB44" s="490"/>
      <c r="AC44" s="490"/>
      <c r="AD44" s="490"/>
      <c r="AE44" s="491"/>
      <c r="AF44" s="491"/>
      <c r="AG44" s="491"/>
      <c r="AH44" s="491"/>
      <c r="AI44" s="492"/>
      <c r="AJ44" s="492"/>
      <c r="AK44" s="492"/>
      <c r="AL44" s="492"/>
      <c r="AM44" s="492"/>
      <c r="AN44" s="492"/>
      <c r="AO44" s="492"/>
      <c r="AP44" s="492"/>
      <c r="AQ44" s="492"/>
      <c r="AR44" s="492"/>
      <c r="AS44" s="493"/>
      <c r="AT44" s="10"/>
      <c r="AU44" s="13"/>
      <c r="AV44" s="303" t="s">
        <v>78</v>
      </c>
      <c r="AW44" s="303"/>
      <c r="AX44" s="303"/>
      <c r="AY44" s="303"/>
      <c r="AZ44" s="303"/>
      <c r="BA44" s="303"/>
      <c r="BB44" s="303"/>
      <c r="BC44" s="305">
        <f>SUM(BC34:BI43)</f>
        <v>0</v>
      </c>
      <c r="BD44" s="305"/>
      <c r="BE44" s="305"/>
      <c r="BF44" s="305"/>
      <c r="BG44" s="305"/>
      <c r="BH44" s="305"/>
      <c r="BI44" s="305"/>
      <c r="BJ44" s="307" t="s">
        <v>77</v>
      </c>
      <c r="BK44" s="307"/>
      <c r="BL44" s="74"/>
      <c r="BM44" s="74"/>
      <c r="BN44" s="74"/>
      <c r="BO44" s="74"/>
    </row>
    <row r="45" spans="1:67" ht="8.25" customHeight="1">
      <c r="A45" s="10"/>
      <c r="B45" s="486"/>
      <c r="C45" s="487"/>
      <c r="D45" s="487"/>
      <c r="E45" s="487"/>
      <c r="F45" s="488"/>
      <c r="G45" s="488"/>
      <c r="H45" s="488"/>
      <c r="I45" s="488"/>
      <c r="J45" s="488"/>
      <c r="K45" s="488"/>
      <c r="L45" s="488"/>
      <c r="M45" s="488"/>
      <c r="N45" s="488"/>
      <c r="O45" s="488"/>
      <c r="P45" s="488"/>
      <c r="Q45" s="488"/>
      <c r="R45" s="488"/>
      <c r="S45" s="488"/>
      <c r="T45" s="488"/>
      <c r="U45" s="488"/>
      <c r="V45" s="489"/>
      <c r="W45" s="489"/>
      <c r="X45" s="489"/>
      <c r="Y45" s="489"/>
      <c r="Z45" s="489"/>
      <c r="AA45" s="489"/>
      <c r="AB45" s="490"/>
      <c r="AC45" s="490"/>
      <c r="AD45" s="490"/>
      <c r="AE45" s="491"/>
      <c r="AF45" s="491"/>
      <c r="AG45" s="491"/>
      <c r="AH45" s="491"/>
      <c r="AI45" s="492"/>
      <c r="AJ45" s="492"/>
      <c r="AK45" s="492"/>
      <c r="AL45" s="492"/>
      <c r="AM45" s="492"/>
      <c r="AN45" s="492"/>
      <c r="AO45" s="492"/>
      <c r="AP45" s="492"/>
      <c r="AQ45" s="492"/>
      <c r="AR45" s="492"/>
      <c r="AS45" s="493"/>
      <c r="AT45" s="10"/>
      <c r="AU45" s="13"/>
      <c r="AV45" s="304"/>
      <c r="AW45" s="304"/>
      <c r="AX45" s="304"/>
      <c r="AY45" s="304"/>
      <c r="AZ45" s="304"/>
      <c r="BA45" s="304"/>
      <c r="BB45" s="304"/>
      <c r="BC45" s="306"/>
      <c r="BD45" s="306"/>
      <c r="BE45" s="306"/>
      <c r="BF45" s="306"/>
      <c r="BG45" s="306"/>
      <c r="BH45" s="306"/>
      <c r="BI45" s="306"/>
      <c r="BJ45" s="308"/>
      <c r="BK45" s="308"/>
      <c r="BL45" s="74"/>
      <c r="BM45" s="74"/>
      <c r="BN45" s="74"/>
      <c r="BO45" s="74"/>
    </row>
    <row r="46" spans="1:67" ht="8.25" customHeight="1" thickBot="1">
      <c r="A46" s="10"/>
      <c r="B46" s="486" t="str">
        <f>IF(注文書!B46="","",注文書!B46)</f>
        <v/>
      </c>
      <c r="C46" s="487"/>
      <c r="D46" s="487" t="str">
        <f>IF(注文書!D46="","",注文書!D46)</f>
        <v/>
      </c>
      <c r="E46" s="487"/>
      <c r="F46" s="488" t="str">
        <f>IF(注文書!F46="","",注文書!F46)</f>
        <v/>
      </c>
      <c r="G46" s="488"/>
      <c r="H46" s="488"/>
      <c r="I46" s="488"/>
      <c r="J46" s="488"/>
      <c r="K46" s="488"/>
      <c r="L46" s="488"/>
      <c r="M46" s="488"/>
      <c r="N46" s="488"/>
      <c r="O46" s="488"/>
      <c r="P46" s="488"/>
      <c r="Q46" s="488"/>
      <c r="R46" s="488"/>
      <c r="S46" s="488"/>
      <c r="T46" s="488"/>
      <c r="U46" s="488"/>
      <c r="V46" s="489" t="str">
        <f>IF(注文書!V46="","",注文書!V46)</f>
        <v/>
      </c>
      <c r="W46" s="489"/>
      <c r="X46" s="489"/>
      <c r="Y46" s="489"/>
      <c r="Z46" s="489"/>
      <c r="AA46" s="489"/>
      <c r="AB46" s="490" t="str">
        <f>IF(注文書!AB46="","",注文書!AB46)</f>
        <v/>
      </c>
      <c r="AC46" s="490"/>
      <c r="AD46" s="490"/>
      <c r="AE46" s="491" t="str">
        <f>IF(注文書!AE46="","",注文書!AE46)</f>
        <v/>
      </c>
      <c r="AF46" s="491"/>
      <c r="AG46" s="491"/>
      <c r="AH46" s="491"/>
      <c r="AI46" s="492" t="str">
        <f>IF(注文書!AI46="","",注文書!AI46)</f>
        <v/>
      </c>
      <c r="AJ46" s="492"/>
      <c r="AK46" s="492"/>
      <c r="AL46" s="492"/>
      <c r="AM46" s="492"/>
      <c r="AN46" s="492"/>
      <c r="AO46" s="492"/>
      <c r="AP46" s="492"/>
      <c r="AQ46" s="492"/>
      <c r="AR46" s="492"/>
      <c r="AS46" s="493"/>
      <c r="AT46" s="10"/>
      <c r="AU46" s="10"/>
      <c r="AV46" s="10"/>
      <c r="AW46" s="10"/>
      <c r="AX46" s="10"/>
      <c r="AY46" s="10"/>
      <c r="AZ46" s="10"/>
      <c r="BA46" s="10"/>
      <c r="BB46" s="10"/>
      <c r="BC46" s="10"/>
      <c r="BD46" s="10"/>
      <c r="BE46" s="10"/>
      <c r="BF46" s="10"/>
      <c r="BG46" s="10"/>
      <c r="BH46" s="10"/>
      <c r="BI46" s="10"/>
      <c r="BJ46" s="10"/>
      <c r="BK46" s="10"/>
      <c r="BL46" s="10"/>
      <c r="BM46" s="10"/>
      <c r="BN46" s="10"/>
      <c r="BO46" s="10"/>
    </row>
    <row r="47" spans="1:67" ht="8.25" customHeight="1">
      <c r="A47" s="10"/>
      <c r="B47" s="486"/>
      <c r="C47" s="487"/>
      <c r="D47" s="487"/>
      <c r="E47" s="487"/>
      <c r="F47" s="488"/>
      <c r="G47" s="488"/>
      <c r="H47" s="488"/>
      <c r="I47" s="488"/>
      <c r="J47" s="488"/>
      <c r="K47" s="488"/>
      <c r="L47" s="488"/>
      <c r="M47" s="488"/>
      <c r="N47" s="488"/>
      <c r="O47" s="488"/>
      <c r="P47" s="488"/>
      <c r="Q47" s="488"/>
      <c r="R47" s="488"/>
      <c r="S47" s="488"/>
      <c r="T47" s="488"/>
      <c r="U47" s="488"/>
      <c r="V47" s="489"/>
      <c r="W47" s="489"/>
      <c r="X47" s="489"/>
      <c r="Y47" s="489"/>
      <c r="Z47" s="489"/>
      <c r="AA47" s="489"/>
      <c r="AB47" s="490"/>
      <c r="AC47" s="490"/>
      <c r="AD47" s="490"/>
      <c r="AE47" s="491"/>
      <c r="AF47" s="491"/>
      <c r="AG47" s="491"/>
      <c r="AH47" s="491"/>
      <c r="AI47" s="492"/>
      <c r="AJ47" s="492"/>
      <c r="AK47" s="492"/>
      <c r="AL47" s="492"/>
      <c r="AM47" s="492"/>
      <c r="AN47" s="492"/>
      <c r="AO47" s="492"/>
      <c r="AP47" s="492"/>
      <c r="AQ47" s="492"/>
      <c r="AR47" s="492"/>
      <c r="AS47" s="493"/>
      <c r="AT47" s="10"/>
      <c r="AU47" s="323" t="s">
        <v>38</v>
      </c>
      <c r="AV47" s="324"/>
      <c r="AW47" s="324"/>
      <c r="AX47" s="324"/>
      <c r="AY47" s="324"/>
      <c r="AZ47" s="324"/>
      <c r="BA47" s="324"/>
      <c r="BB47" s="324"/>
      <c r="BC47" s="324"/>
      <c r="BD47" s="324"/>
      <c r="BE47" s="324"/>
      <c r="BF47" s="324"/>
      <c r="BG47" s="324"/>
      <c r="BH47" s="327" t="str">
        <f>IF(注文書!$BH$47="","",注文書!$BH$47)</f>
        <v/>
      </c>
      <c r="BI47" s="328"/>
      <c r="BJ47" s="328"/>
      <c r="BK47" s="328"/>
      <c r="BL47" s="328"/>
      <c r="BM47" s="328"/>
      <c r="BN47" s="328"/>
      <c r="BO47" s="329"/>
    </row>
    <row r="48" spans="1:67" ht="8.25" customHeight="1" thickBot="1">
      <c r="A48" s="10"/>
      <c r="B48" s="486"/>
      <c r="C48" s="487"/>
      <c r="D48" s="487"/>
      <c r="E48" s="487"/>
      <c r="F48" s="488"/>
      <c r="G48" s="488"/>
      <c r="H48" s="488"/>
      <c r="I48" s="488"/>
      <c r="J48" s="488"/>
      <c r="K48" s="488"/>
      <c r="L48" s="488"/>
      <c r="M48" s="488"/>
      <c r="N48" s="488"/>
      <c r="O48" s="488"/>
      <c r="P48" s="488"/>
      <c r="Q48" s="488"/>
      <c r="R48" s="488"/>
      <c r="S48" s="488"/>
      <c r="T48" s="488"/>
      <c r="U48" s="488"/>
      <c r="V48" s="489"/>
      <c r="W48" s="489"/>
      <c r="X48" s="489"/>
      <c r="Y48" s="489"/>
      <c r="Z48" s="489"/>
      <c r="AA48" s="489"/>
      <c r="AB48" s="490"/>
      <c r="AC48" s="490"/>
      <c r="AD48" s="490"/>
      <c r="AE48" s="491"/>
      <c r="AF48" s="491"/>
      <c r="AG48" s="491"/>
      <c r="AH48" s="491"/>
      <c r="AI48" s="492"/>
      <c r="AJ48" s="492"/>
      <c r="AK48" s="492"/>
      <c r="AL48" s="492"/>
      <c r="AM48" s="492"/>
      <c r="AN48" s="492"/>
      <c r="AO48" s="492"/>
      <c r="AP48" s="492"/>
      <c r="AQ48" s="492"/>
      <c r="AR48" s="492"/>
      <c r="AS48" s="493"/>
      <c r="AT48" s="10"/>
      <c r="AU48" s="325"/>
      <c r="AV48" s="326"/>
      <c r="AW48" s="326"/>
      <c r="AX48" s="326"/>
      <c r="AY48" s="326"/>
      <c r="AZ48" s="326"/>
      <c r="BA48" s="326"/>
      <c r="BB48" s="326"/>
      <c r="BC48" s="326"/>
      <c r="BD48" s="326"/>
      <c r="BE48" s="326"/>
      <c r="BF48" s="326"/>
      <c r="BG48" s="326"/>
      <c r="BH48" s="330"/>
      <c r="BI48" s="331"/>
      <c r="BJ48" s="331"/>
      <c r="BK48" s="331"/>
      <c r="BL48" s="331"/>
      <c r="BM48" s="331"/>
      <c r="BN48" s="331"/>
      <c r="BO48" s="332"/>
    </row>
    <row r="49" spans="1:67" ht="8.25" customHeight="1">
      <c r="A49" s="10"/>
      <c r="B49" s="494"/>
      <c r="C49" s="495"/>
      <c r="D49" s="495"/>
      <c r="E49" s="495"/>
      <c r="F49" s="496" t="str">
        <f>IF(注文書!F49="","",注文書!F49)</f>
        <v>小　　　 　計</v>
      </c>
      <c r="G49" s="496"/>
      <c r="H49" s="496"/>
      <c r="I49" s="496"/>
      <c r="J49" s="496"/>
      <c r="K49" s="496"/>
      <c r="L49" s="496"/>
      <c r="M49" s="496"/>
      <c r="N49" s="496"/>
      <c r="O49" s="496"/>
      <c r="P49" s="496"/>
      <c r="Q49" s="496"/>
      <c r="R49" s="496"/>
      <c r="S49" s="496"/>
      <c r="T49" s="496"/>
      <c r="U49" s="496"/>
      <c r="V49" s="497" t="str">
        <f>IF(注文書!V49="","",注文書!V49)</f>
        <v/>
      </c>
      <c r="W49" s="497"/>
      <c r="X49" s="497"/>
      <c r="Y49" s="497"/>
      <c r="Z49" s="497"/>
      <c r="AA49" s="497"/>
      <c r="AB49" s="498" t="str">
        <f>IF(注文書!AB49="","",注文書!AB49)</f>
        <v/>
      </c>
      <c r="AC49" s="498"/>
      <c r="AD49" s="498"/>
      <c r="AE49" s="499" t="str">
        <f>IF(注文書!AE49="","",注文書!AE49)</f>
        <v/>
      </c>
      <c r="AF49" s="499"/>
      <c r="AG49" s="499"/>
      <c r="AH49" s="499"/>
      <c r="AI49" s="500" t="str">
        <f>IF(注文書!AI49="","",注文書!AI49)</f>
        <v/>
      </c>
      <c r="AJ49" s="500"/>
      <c r="AK49" s="500"/>
      <c r="AL49" s="500"/>
      <c r="AM49" s="500"/>
      <c r="AN49" s="500"/>
      <c r="AO49" s="500"/>
      <c r="AP49" s="500"/>
      <c r="AQ49" s="500"/>
      <c r="AR49" s="500"/>
      <c r="AS49" s="501"/>
      <c r="AT49" s="10"/>
      <c r="AU49" s="66"/>
      <c r="AV49" s="66"/>
      <c r="AW49" s="66"/>
      <c r="AX49" s="67"/>
      <c r="AY49" s="67"/>
      <c r="AZ49" s="67"/>
      <c r="BA49" s="67"/>
      <c r="BB49" s="67"/>
      <c r="BC49" s="67"/>
      <c r="BD49" s="67"/>
      <c r="BE49" s="67"/>
      <c r="BF49" s="67"/>
      <c r="BG49" s="67"/>
      <c r="BH49" s="67"/>
      <c r="BI49" s="67"/>
      <c r="BJ49" s="69"/>
      <c r="BK49" s="69"/>
      <c r="BL49" s="69"/>
      <c r="BM49" s="69"/>
      <c r="BN49" s="69"/>
      <c r="BO49" s="69"/>
    </row>
    <row r="50" spans="1:67" ht="8.25" customHeight="1">
      <c r="A50" s="10"/>
      <c r="B50" s="494"/>
      <c r="C50" s="495"/>
      <c r="D50" s="495"/>
      <c r="E50" s="495"/>
      <c r="F50" s="496"/>
      <c r="G50" s="496"/>
      <c r="H50" s="496"/>
      <c r="I50" s="496"/>
      <c r="J50" s="496"/>
      <c r="K50" s="496"/>
      <c r="L50" s="496"/>
      <c r="M50" s="496"/>
      <c r="N50" s="496"/>
      <c r="O50" s="496"/>
      <c r="P50" s="496"/>
      <c r="Q50" s="496"/>
      <c r="R50" s="496"/>
      <c r="S50" s="496"/>
      <c r="T50" s="496"/>
      <c r="U50" s="496"/>
      <c r="V50" s="497"/>
      <c r="W50" s="497"/>
      <c r="X50" s="497"/>
      <c r="Y50" s="497"/>
      <c r="Z50" s="497"/>
      <c r="AA50" s="497"/>
      <c r="AB50" s="498"/>
      <c r="AC50" s="498"/>
      <c r="AD50" s="498"/>
      <c r="AE50" s="499"/>
      <c r="AF50" s="499"/>
      <c r="AG50" s="499"/>
      <c r="AH50" s="499"/>
      <c r="AI50" s="500"/>
      <c r="AJ50" s="500"/>
      <c r="AK50" s="500"/>
      <c r="AL50" s="500"/>
      <c r="AM50" s="500"/>
      <c r="AN50" s="500"/>
      <c r="AO50" s="500"/>
      <c r="AP50" s="500"/>
      <c r="AQ50" s="500"/>
      <c r="AR50" s="500"/>
      <c r="AS50" s="501"/>
      <c r="AT50" s="10"/>
      <c r="AU50" s="529" t="s">
        <v>39</v>
      </c>
      <c r="AV50" s="530"/>
      <c r="AW50" s="531"/>
      <c r="AX50" s="311"/>
      <c r="AY50" s="312"/>
      <c r="AZ50" s="312"/>
      <c r="BA50" s="312"/>
      <c r="BB50" s="313"/>
      <c r="BC50" s="311"/>
      <c r="BD50" s="312"/>
      <c r="BE50" s="312"/>
      <c r="BF50" s="312"/>
      <c r="BG50" s="312"/>
      <c r="BH50" s="312"/>
      <c r="BI50" s="313"/>
      <c r="BJ50" s="317"/>
      <c r="BK50" s="318"/>
      <c r="BL50" s="318"/>
      <c r="BM50" s="318"/>
      <c r="BN50" s="318"/>
      <c r="BO50" s="319"/>
    </row>
    <row r="51" spans="1:67" ht="8.25" customHeight="1">
      <c r="A51" s="10"/>
      <c r="B51" s="494"/>
      <c r="C51" s="495"/>
      <c r="D51" s="495"/>
      <c r="E51" s="495"/>
      <c r="F51" s="496"/>
      <c r="G51" s="496"/>
      <c r="H51" s="496"/>
      <c r="I51" s="496"/>
      <c r="J51" s="496"/>
      <c r="K51" s="496"/>
      <c r="L51" s="496"/>
      <c r="M51" s="496"/>
      <c r="N51" s="496"/>
      <c r="O51" s="496"/>
      <c r="P51" s="496"/>
      <c r="Q51" s="496"/>
      <c r="R51" s="496"/>
      <c r="S51" s="496"/>
      <c r="T51" s="496"/>
      <c r="U51" s="496"/>
      <c r="V51" s="497"/>
      <c r="W51" s="497"/>
      <c r="X51" s="497"/>
      <c r="Y51" s="497"/>
      <c r="Z51" s="497"/>
      <c r="AA51" s="497"/>
      <c r="AB51" s="498"/>
      <c r="AC51" s="498"/>
      <c r="AD51" s="498"/>
      <c r="AE51" s="499"/>
      <c r="AF51" s="499"/>
      <c r="AG51" s="499"/>
      <c r="AH51" s="499"/>
      <c r="AI51" s="500"/>
      <c r="AJ51" s="500"/>
      <c r="AK51" s="500"/>
      <c r="AL51" s="500"/>
      <c r="AM51" s="500"/>
      <c r="AN51" s="500"/>
      <c r="AO51" s="500"/>
      <c r="AP51" s="500"/>
      <c r="AQ51" s="500"/>
      <c r="AR51" s="500"/>
      <c r="AS51" s="501"/>
      <c r="AT51" s="10"/>
      <c r="AU51" s="529"/>
      <c r="AV51" s="530"/>
      <c r="AW51" s="531"/>
      <c r="AX51" s="311"/>
      <c r="AY51" s="312"/>
      <c r="AZ51" s="312"/>
      <c r="BA51" s="312"/>
      <c r="BB51" s="313"/>
      <c r="BC51" s="311"/>
      <c r="BD51" s="312"/>
      <c r="BE51" s="312"/>
      <c r="BF51" s="312"/>
      <c r="BG51" s="312"/>
      <c r="BH51" s="312"/>
      <c r="BI51" s="313"/>
      <c r="BJ51" s="317"/>
      <c r="BK51" s="318"/>
      <c r="BL51" s="318"/>
      <c r="BM51" s="318"/>
      <c r="BN51" s="318"/>
      <c r="BO51" s="319"/>
    </row>
    <row r="52" spans="1:67" ht="8.25" customHeight="1">
      <c r="A52" s="10"/>
      <c r="B52" s="494"/>
      <c r="C52" s="495"/>
      <c r="D52" s="495"/>
      <c r="E52" s="495"/>
      <c r="F52" s="496" t="str">
        <f>IF(注文書!F52="","",注文書!F52)</f>
        <v>消費税額等</v>
      </c>
      <c r="G52" s="496"/>
      <c r="H52" s="496"/>
      <c r="I52" s="496"/>
      <c r="J52" s="496"/>
      <c r="K52" s="496"/>
      <c r="L52" s="496"/>
      <c r="M52" s="496"/>
      <c r="N52" s="496"/>
      <c r="O52" s="496"/>
      <c r="P52" s="496"/>
      <c r="Q52" s="496"/>
      <c r="R52" s="496"/>
      <c r="S52" s="496"/>
      <c r="T52" s="496"/>
      <c r="U52" s="496"/>
      <c r="V52" s="497" t="str">
        <f>IF(注文書!V52="","",注文書!V52)</f>
        <v/>
      </c>
      <c r="W52" s="497"/>
      <c r="X52" s="497"/>
      <c r="Y52" s="497"/>
      <c r="Z52" s="497"/>
      <c r="AA52" s="497"/>
      <c r="AB52" s="502">
        <f>IF(注文書!AB52="","",注文書!AB52)</f>
        <v>0.1</v>
      </c>
      <c r="AC52" s="502"/>
      <c r="AD52" s="502"/>
      <c r="AE52" s="499" t="str">
        <f>IF(注文書!AE52="","",注文書!AE52)</f>
        <v/>
      </c>
      <c r="AF52" s="499"/>
      <c r="AG52" s="499"/>
      <c r="AH52" s="499"/>
      <c r="AI52" s="500" t="str">
        <f>IF(注文書!AI52="","",注文書!AI52)</f>
        <v/>
      </c>
      <c r="AJ52" s="500"/>
      <c r="AK52" s="500"/>
      <c r="AL52" s="500"/>
      <c r="AM52" s="500"/>
      <c r="AN52" s="500"/>
      <c r="AO52" s="500"/>
      <c r="AP52" s="500"/>
      <c r="AQ52" s="500"/>
      <c r="AR52" s="500"/>
      <c r="AS52" s="501"/>
      <c r="AT52" s="10"/>
      <c r="AU52" s="529"/>
      <c r="AV52" s="530"/>
      <c r="AW52" s="531"/>
      <c r="AX52" s="311"/>
      <c r="AY52" s="312"/>
      <c r="AZ52" s="312"/>
      <c r="BA52" s="312"/>
      <c r="BB52" s="313"/>
      <c r="BC52" s="311"/>
      <c r="BD52" s="312"/>
      <c r="BE52" s="312"/>
      <c r="BF52" s="312"/>
      <c r="BG52" s="312"/>
      <c r="BH52" s="312"/>
      <c r="BI52" s="313"/>
      <c r="BJ52" s="317"/>
      <c r="BK52" s="318"/>
      <c r="BL52" s="318"/>
      <c r="BM52" s="318"/>
      <c r="BN52" s="318"/>
      <c r="BO52" s="319"/>
    </row>
    <row r="53" spans="1:67" ht="8.25" customHeight="1">
      <c r="A53" s="10"/>
      <c r="B53" s="494"/>
      <c r="C53" s="495"/>
      <c r="D53" s="495"/>
      <c r="E53" s="495"/>
      <c r="F53" s="496"/>
      <c r="G53" s="496"/>
      <c r="H53" s="496"/>
      <c r="I53" s="496"/>
      <c r="J53" s="496"/>
      <c r="K53" s="496"/>
      <c r="L53" s="496"/>
      <c r="M53" s="496"/>
      <c r="N53" s="496"/>
      <c r="O53" s="496"/>
      <c r="P53" s="496"/>
      <c r="Q53" s="496"/>
      <c r="R53" s="496"/>
      <c r="S53" s="496"/>
      <c r="T53" s="496"/>
      <c r="U53" s="496"/>
      <c r="V53" s="497"/>
      <c r="W53" s="497"/>
      <c r="X53" s="497"/>
      <c r="Y53" s="497"/>
      <c r="Z53" s="497"/>
      <c r="AA53" s="497"/>
      <c r="AB53" s="502"/>
      <c r="AC53" s="502"/>
      <c r="AD53" s="502"/>
      <c r="AE53" s="499"/>
      <c r="AF53" s="499"/>
      <c r="AG53" s="499"/>
      <c r="AH53" s="499"/>
      <c r="AI53" s="500"/>
      <c r="AJ53" s="500"/>
      <c r="AK53" s="500"/>
      <c r="AL53" s="500"/>
      <c r="AM53" s="500"/>
      <c r="AN53" s="500"/>
      <c r="AO53" s="500"/>
      <c r="AP53" s="500"/>
      <c r="AQ53" s="500"/>
      <c r="AR53" s="500"/>
      <c r="AS53" s="501"/>
      <c r="AT53" s="10"/>
      <c r="AU53" s="529"/>
      <c r="AV53" s="530"/>
      <c r="AW53" s="531"/>
      <c r="AX53" s="311"/>
      <c r="AY53" s="312"/>
      <c r="AZ53" s="312"/>
      <c r="BA53" s="312"/>
      <c r="BB53" s="313"/>
      <c r="BC53" s="311"/>
      <c r="BD53" s="312"/>
      <c r="BE53" s="312"/>
      <c r="BF53" s="312"/>
      <c r="BG53" s="312"/>
      <c r="BH53" s="312"/>
      <c r="BI53" s="313"/>
      <c r="BJ53" s="317"/>
      <c r="BK53" s="318"/>
      <c r="BL53" s="318"/>
      <c r="BM53" s="318"/>
      <c r="BN53" s="318"/>
      <c r="BO53" s="319"/>
    </row>
    <row r="54" spans="1:67" ht="8.25" customHeight="1">
      <c r="A54" s="10"/>
      <c r="B54" s="494"/>
      <c r="C54" s="495"/>
      <c r="D54" s="495"/>
      <c r="E54" s="495"/>
      <c r="F54" s="496"/>
      <c r="G54" s="496"/>
      <c r="H54" s="496"/>
      <c r="I54" s="496"/>
      <c r="J54" s="496"/>
      <c r="K54" s="496"/>
      <c r="L54" s="496"/>
      <c r="M54" s="496"/>
      <c r="N54" s="496"/>
      <c r="O54" s="496"/>
      <c r="P54" s="496"/>
      <c r="Q54" s="496"/>
      <c r="R54" s="496"/>
      <c r="S54" s="496"/>
      <c r="T54" s="496"/>
      <c r="U54" s="496"/>
      <c r="V54" s="497"/>
      <c r="W54" s="497"/>
      <c r="X54" s="497"/>
      <c r="Y54" s="497"/>
      <c r="Z54" s="497"/>
      <c r="AA54" s="497"/>
      <c r="AB54" s="502"/>
      <c r="AC54" s="502"/>
      <c r="AD54" s="502"/>
      <c r="AE54" s="499"/>
      <c r="AF54" s="499"/>
      <c r="AG54" s="499"/>
      <c r="AH54" s="499"/>
      <c r="AI54" s="500"/>
      <c r="AJ54" s="500"/>
      <c r="AK54" s="500"/>
      <c r="AL54" s="500"/>
      <c r="AM54" s="500"/>
      <c r="AN54" s="500"/>
      <c r="AO54" s="500"/>
      <c r="AP54" s="500"/>
      <c r="AQ54" s="500"/>
      <c r="AR54" s="500"/>
      <c r="AS54" s="501"/>
      <c r="AT54" s="10"/>
      <c r="AU54" s="529"/>
      <c r="AV54" s="530"/>
      <c r="AW54" s="531"/>
      <c r="AX54" s="311"/>
      <c r="AY54" s="312"/>
      <c r="AZ54" s="312"/>
      <c r="BA54" s="312"/>
      <c r="BB54" s="313"/>
      <c r="BC54" s="311"/>
      <c r="BD54" s="312"/>
      <c r="BE54" s="312"/>
      <c r="BF54" s="312"/>
      <c r="BG54" s="312"/>
      <c r="BH54" s="312"/>
      <c r="BI54" s="313"/>
      <c r="BJ54" s="317"/>
      <c r="BK54" s="318"/>
      <c r="BL54" s="318"/>
      <c r="BM54" s="318"/>
      <c r="BN54" s="318"/>
      <c r="BO54" s="319"/>
    </row>
    <row r="55" spans="1:67" ht="8.25" customHeight="1">
      <c r="A55" s="10"/>
      <c r="B55" s="494" t="str">
        <f>IF(注文書!B55="","",注文書!B55)</f>
        <v/>
      </c>
      <c r="C55" s="495"/>
      <c r="D55" s="495" t="str">
        <f>IF(注文書!D55="","",注文書!D55)</f>
        <v/>
      </c>
      <c r="E55" s="495"/>
      <c r="F55" s="496" t="str">
        <f>IF(注文書!F55="","",注文書!F55)</f>
        <v>合　　 　　計</v>
      </c>
      <c r="G55" s="496"/>
      <c r="H55" s="496"/>
      <c r="I55" s="496"/>
      <c r="J55" s="496"/>
      <c r="K55" s="496"/>
      <c r="L55" s="496"/>
      <c r="M55" s="496"/>
      <c r="N55" s="496"/>
      <c r="O55" s="496"/>
      <c r="P55" s="496"/>
      <c r="Q55" s="496"/>
      <c r="R55" s="496"/>
      <c r="S55" s="496"/>
      <c r="T55" s="496"/>
      <c r="U55" s="496"/>
      <c r="V55" s="497" t="str">
        <f>IF(注文書!V55="","",注文書!V55)</f>
        <v/>
      </c>
      <c r="W55" s="497"/>
      <c r="X55" s="497"/>
      <c r="Y55" s="497"/>
      <c r="Z55" s="497"/>
      <c r="AA55" s="497"/>
      <c r="AB55" s="498" t="str">
        <f>IF(注文書!AB55="","",注文書!AB55)</f>
        <v/>
      </c>
      <c r="AC55" s="498"/>
      <c r="AD55" s="498"/>
      <c r="AE55" s="499" t="str">
        <f>IF(注文書!AE55="","",注文書!AE55)</f>
        <v/>
      </c>
      <c r="AF55" s="499"/>
      <c r="AG55" s="499"/>
      <c r="AH55" s="499"/>
      <c r="AI55" s="500" t="str">
        <f>IF(注文書!AI55="","",注文書!AI55)</f>
        <v/>
      </c>
      <c r="AJ55" s="500"/>
      <c r="AK55" s="500"/>
      <c r="AL55" s="500"/>
      <c r="AM55" s="500"/>
      <c r="AN55" s="500"/>
      <c r="AO55" s="500"/>
      <c r="AP55" s="500"/>
      <c r="AQ55" s="500"/>
      <c r="AR55" s="500"/>
      <c r="AS55" s="501"/>
      <c r="AT55" s="10"/>
      <c r="AU55" s="532"/>
      <c r="AV55" s="533"/>
      <c r="AW55" s="534"/>
      <c r="AX55" s="314"/>
      <c r="AY55" s="315"/>
      <c r="AZ55" s="315"/>
      <c r="BA55" s="315"/>
      <c r="BB55" s="316"/>
      <c r="BC55" s="314"/>
      <c r="BD55" s="315"/>
      <c r="BE55" s="315"/>
      <c r="BF55" s="315"/>
      <c r="BG55" s="315"/>
      <c r="BH55" s="315"/>
      <c r="BI55" s="316"/>
      <c r="BJ55" s="320"/>
      <c r="BK55" s="321"/>
      <c r="BL55" s="321"/>
      <c r="BM55" s="321"/>
      <c r="BN55" s="321"/>
      <c r="BO55" s="322"/>
    </row>
    <row r="56" spans="1:67" ht="8.25" customHeight="1">
      <c r="A56" s="10"/>
      <c r="B56" s="494"/>
      <c r="C56" s="495"/>
      <c r="D56" s="495"/>
      <c r="E56" s="495"/>
      <c r="F56" s="496"/>
      <c r="G56" s="496"/>
      <c r="H56" s="496"/>
      <c r="I56" s="496"/>
      <c r="J56" s="496"/>
      <c r="K56" s="496"/>
      <c r="L56" s="496"/>
      <c r="M56" s="496"/>
      <c r="N56" s="496"/>
      <c r="O56" s="496"/>
      <c r="P56" s="496"/>
      <c r="Q56" s="496"/>
      <c r="R56" s="496"/>
      <c r="S56" s="496"/>
      <c r="T56" s="496"/>
      <c r="U56" s="496"/>
      <c r="V56" s="497"/>
      <c r="W56" s="497"/>
      <c r="X56" s="497"/>
      <c r="Y56" s="497"/>
      <c r="Z56" s="497"/>
      <c r="AA56" s="497"/>
      <c r="AB56" s="498"/>
      <c r="AC56" s="498"/>
      <c r="AD56" s="498"/>
      <c r="AE56" s="499"/>
      <c r="AF56" s="499"/>
      <c r="AG56" s="499"/>
      <c r="AH56" s="499"/>
      <c r="AI56" s="500"/>
      <c r="AJ56" s="500"/>
      <c r="AK56" s="500"/>
      <c r="AL56" s="500"/>
      <c r="AM56" s="500"/>
      <c r="AN56" s="500"/>
      <c r="AO56" s="500"/>
      <c r="AP56" s="500"/>
      <c r="AQ56" s="500"/>
      <c r="AR56" s="500"/>
      <c r="AS56" s="501"/>
      <c r="AT56" s="10"/>
      <c r="AU56" s="10"/>
      <c r="AV56" s="10"/>
      <c r="AW56" s="10"/>
      <c r="AX56" s="10"/>
      <c r="AY56" s="10"/>
      <c r="AZ56" s="10"/>
      <c r="BA56" s="10"/>
      <c r="BB56" s="10"/>
      <c r="BC56" s="10"/>
      <c r="BD56" s="10"/>
      <c r="BE56" s="10"/>
      <c r="BF56" s="10"/>
      <c r="BG56" s="10"/>
      <c r="BH56" s="10"/>
      <c r="BI56" s="10"/>
      <c r="BJ56" s="10"/>
      <c r="BK56" s="10"/>
      <c r="BL56" s="10"/>
      <c r="BM56" s="10"/>
      <c r="BN56" s="10"/>
      <c r="BO56" s="10"/>
    </row>
    <row r="57" spans="1:67" ht="8.25" customHeight="1">
      <c r="A57" s="10"/>
      <c r="B57" s="494"/>
      <c r="C57" s="495"/>
      <c r="D57" s="495"/>
      <c r="E57" s="495"/>
      <c r="F57" s="496"/>
      <c r="G57" s="496"/>
      <c r="H57" s="496"/>
      <c r="I57" s="496"/>
      <c r="J57" s="496"/>
      <c r="K57" s="496"/>
      <c r="L57" s="496"/>
      <c r="M57" s="496"/>
      <c r="N57" s="496"/>
      <c r="O57" s="496"/>
      <c r="P57" s="496"/>
      <c r="Q57" s="496"/>
      <c r="R57" s="496"/>
      <c r="S57" s="496"/>
      <c r="T57" s="496"/>
      <c r="U57" s="496"/>
      <c r="V57" s="497"/>
      <c r="W57" s="497"/>
      <c r="X57" s="497"/>
      <c r="Y57" s="497"/>
      <c r="Z57" s="497"/>
      <c r="AA57" s="497"/>
      <c r="AB57" s="498"/>
      <c r="AC57" s="498"/>
      <c r="AD57" s="498"/>
      <c r="AE57" s="499"/>
      <c r="AF57" s="499"/>
      <c r="AG57" s="499"/>
      <c r="AH57" s="499"/>
      <c r="AI57" s="500"/>
      <c r="AJ57" s="500"/>
      <c r="AK57" s="500"/>
      <c r="AL57" s="500"/>
      <c r="AM57" s="500"/>
      <c r="AN57" s="500"/>
      <c r="AO57" s="500"/>
      <c r="AP57" s="500"/>
      <c r="AQ57" s="500"/>
      <c r="AR57" s="500"/>
      <c r="AS57" s="501"/>
      <c r="AT57" s="10"/>
      <c r="AU57" s="517" t="s">
        <v>60</v>
      </c>
      <c r="AV57" s="518"/>
      <c r="AW57" s="518"/>
      <c r="AX57" s="523"/>
      <c r="AY57" s="524"/>
      <c r="AZ57" s="524"/>
      <c r="BA57" s="524"/>
      <c r="BB57" s="524"/>
      <c r="BC57" s="524"/>
      <c r="BD57" s="524"/>
      <c r="BE57" s="524"/>
      <c r="BF57" s="524"/>
      <c r="BG57" s="524"/>
      <c r="BH57" s="524"/>
      <c r="BI57" s="524"/>
      <c r="BJ57" s="527"/>
      <c r="BK57" s="527"/>
      <c r="BL57" s="527"/>
      <c r="BM57" s="527"/>
      <c r="BN57" s="527"/>
      <c r="BO57" s="528"/>
    </row>
    <row r="58" spans="1:67" ht="9" customHeight="1">
      <c r="A58" s="10"/>
      <c r="B58" s="503" t="s">
        <v>61</v>
      </c>
      <c r="C58" s="504"/>
      <c r="D58" s="514" t="s">
        <v>71</v>
      </c>
      <c r="E58" s="515"/>
      <c r="F58" s="515"/>
      <c r="G58" s="515"/>
      <c r="H58" s="515"/>
      <c r="I58" s="516" t="str">
        <f>注文書!I58</f>
        <v>1.添付内訳書のとおり</v>
      </c>
      <c r="J58" s="516"/>
      <c r="K58" s="516"/>
      <c r="L58" s="516"/>
      <c r="M58" s="516"/>
      <c r="N58" s="516"/>
      <c r="O58" s="516"/>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3"/>
      <c r="AT58" s="10"/>
      <c r="AU58" s="519"/>
      <c r="AV58" s="520"/>
      <c r="AW58" s="520"/>
      <c r="AX58" s="525"/>
      <c r="AY58" s="312"/>
      <c r="AZ58" s="312"/>
      <c r="BA58" s="312"/>
      <c r="BB58" s="312"/>
      <c r="BC58" s="312"/>
      <c r="BD58" s="312"/>
      <c r="BE58" s="312"/>
      <c r="BF58" s="312"/>
      <c r="BG58" s="312"/>
      <c r="BH58" s="312"/>
      <c r="BI58" s="312"/>
      <c r="BJ58" s="318"/>
      <c r="BK58" s="318"/>
      <c r="BL58" s="318"/>
      <c r="BM58" s="318"/>
      <c r="BN58" s="318"/>
      <c r="BO58" s="319"/>
    </row>
    <row r="59" spans="1:67" ht="9" customHeight="1">
      <c r="A59" s="10"/>
      <c r="B59" s="505"/>
      <c r="C59" s="506"/>
      <c r="D59" s="509"/>
      <c r="E59" s="510"/>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510"/>
      <c r="AK59" s="510"/>
      <c r="AL59" s="510"/>
      <c r="AM59" s="510"/>
      <c r="AN59" s="510"/>
      <c r="AO59" s="510"/>
      <c r="AP59" s="510"/>
      <c r="AQ59" s="510"/>
      <c r="AR59" s="510"/>
      <c r="AS59" s="511"/>
      <c r="AT59" s="10"/>
      <c r="AU59" s="519"/>
      <c r="AV59" s="520"/>
      <c r="AW59" s="520"/>
      <c r="AX59" s="525"/>
      <c r="AY59" s="312"/>
      <c r="AZ59" s="312"/>
      <c r="BA59" s="312"/>
      <c r="BB59" s="312"/>
      <c r="BC59" s="312"/>
      <c r="BD59" s="312"/>
      <c r="BE59" s="312"/>
      <c r="BF59" s="312"/>
      <c r="BG59" s="312"/>
      <c r="BH59" s="312"/>
      <c r="BI59" s="312"/>
      <c r="BJ59" s="318"/>
      <c r="BK59" s="318"/>
      <c r="BL59" s="318"/>
      <c r="BM59" s="318"/>
      <c r="BN59" s="318"/>
      <c r="BO59" s="319"/>
    </row>
    <row r="60" spans="1:67" ht="9" customHeight="1">
      <c r="A60" s="10"/>
      <c r="B60" s="505"/>
      <c r="C60" s="506"/>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c r="AM60" s="510"/>
      <c r="AN60" s="510"/>
      <c r="AO60" s="510"/>
      <c r="AP60" s="510"/>
      <c r="AQ60" s="510"/>
      <c r="AR60" s="510"/>
      <c r="AS60" s="511"/>
      <c r="AT60" s="10"/>
      <c r="AU60" s="519"/>
      <c r="AV60" s="520"/>
      <c r="AW60" s="520"/>
      <c r="AX60" s="525"/>
      <c r="AY60" s="312"/>
      <c r="AZ60" s="312"/>
      <c r="BA60" s="312"/>
      <c r="BB60" s="312"/>
      <c r="BC60" s="312"/>
      <c r="BD60" s="312"/>
      <c r="BE60" s="312"/>
      <c r="BF60" s="312"/>
      <c r="BG60" s="312"/>
      <c r="BH60" s="312"/>
      <c r="BI60" s="312"/>
      <c r="BJ60" s="318"/>
      <c r="BK60" s="318"/>
      <c r="BL60" s="318"/>
      <c r="BM60" s="318"/>
      <c r="BN60" s="318"/>
      <c r="BO60" s="319"/>
    </row>
    <row r="61" spans="1:67" ht="9" customHeight="1">
      <c r="A61" s="10"/>
      <c r="B61" s="505"/>
      <c r="C61" s="506"/>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510"/>
      <c r="AK61" s="510"/>
      <c r="AL61" s="510"/>
      <c r="AM61" s="510"/>
      <c r="AN61" s="510"/>
      <c r="AO61" s="510"/>
      <c r="AP61" s="510"/>
      <c r="AQ61" s="510"/>
      <c r="AR61" s="510"/>
      <c r="AS61" s="511"/>
      <c r="AT61" s="10"/>
      <c r="AU61" s="519"/>
      <c r="AV61" s="520"/>
      <c r="AW61" s="520"/>
      <c r="AX61" s="525"/>
      <c r="AY61" s="312"/>
      <c r="AZ61" s="312"/>
      <c r="BA61" s="312"/>
      <c r="BB61" s="312"/>
      <c r="BC61" s="312"/>
      <c r="BD61" s="312"/>
      <c r="BE61" s="312"/>
      <c r="BF61" s="312"/>
      <c r="BG61" s="312"/>
      <c r="BH61" s="312"/>
      <c r="BI61" s="312"/>
      <c r="BJ61" s="318"/>
      <c r="BK61" s="318"/>
      <c r="BL61" s="318"/>
      <c r="BM61" s="318"/>
      <c r="BN61" s="318"/>
      <c r="BO61" s="319"/>
    </row>
    <row r="62" spans="1:67" ht="9" customHeight="1">
      <c r="A62" s="10"/>
      <c r="B62" s="505"/>
      <c r="C62" s="506"/>
      <c r="D62" s="510"/>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c r="AD62" s="510"/>
      <c r="AE62" s="510"/>
      <c r="AF62" s="510"/>
      <c r="AG62" s="510"/>
      <c r="AH62" s="510"/>
      <c r="AI62" s="510"/>
      <c r="AJ62" s="510"/>
      <c r="AK62" s="510"/>
      <c r="AL62" s="510"/>
      <c r="AM62" s="510"/>
      <c r="AN62" s="510"/>
      <c r="AO62" s="510"/>
      <c r="AP62" s="510"/>
      <c r="AQ62" s="510"/>
      <c r="AR62" s="510"/>
      <c r="AS62" s="511"/>
      <c r="AT62" s="10"/>
      <c r="AU62" s="521"/>
      <c r="AV62" s="522"/>
      <c r="AW62" s="522"/>
      <c r="AX62" s="526"/>
      <c r="AY62" s="315"/>
      <c r="AZ62" s="315"/>
      <c r="BA62" s="315"/>
      <c r="BB62" s="315"/>
      <c r="BC62" s="315"/>
      <c r="BD62" s="315"/>
      <c r="BE62" s="315"/>
      <c r="BF62" s="315"/>
      <c r="BG62" s="315"/>
      <c r="BH62" s="315"/>
      <c r="BI62" s="315"/>
      <c r="BJ62" s="321"/>
      <c r="BK62" s="321"/>
      <c r="BL62" s="321"/>
      <c r="BM62" s="321"/>
      <c r="BN62" s="321"/>
      <c r="BO62" s="322"/>
    </row>
    <row r="63" spans="1:67" ht="9" customHeight="1">
      <c r="A63" s="10"/>
      <c r="B63" s="505"/>
      <c r="C63" s="506"/>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510"/>
      <c r="AK63" s="510"/>
      <c r="AL63" s="510"/>
      <c r="AM63" s="510"/>
      <c r="AN63" s="510"/>
      <c r="AO63" s="510"/>
      <c r="AP63" s="510"/>
      <c r="AQ63" s="510"/>
      <c r="AR63" s="510"/>
      <c r="AS63" s="511"/>
      <c r="AT63" s="10"/>
      <c r="AU63" s="10"/>
      <c r="AV63" s="10"/>
      <c r="AW63" s="10"/>
      <c r="AX63" s="10"/>
      <c r="AY63" s="10"/>
      <c r="AZ63" s="10"/>
      <c r="BA63" s="10"/>
      <c r="BB63" s="10"/>
      <c r="BC63" s="13"/>
      <c r="BD63" s="10"/>
      <c r="BE63" s="10"/>
      <c r="BF63" s="10"/>
      <c r="BG63" s="10"/>
      <c r="BH63" s="10"/>
      <c r="BI63" s="10"/>
      <c r="BJ63" s="10"/>
      <c r="BK63" s="10"/>
      <c r="BL63" s="10"/>
      <c r="BM63" s="10"/>
      <c r="BN63" s="10"/>
      <c r="BO63" s="10"/>
    </row>
    <row r="64" spans="1:67" ht="9" customHeight="1" thickBot="1">
      <c r="A64" s="10"/>
      <c r="B64" s="507"/>
      <c r="C64" s="508"/>
      <c r="D64" s="512"/>
      <c r="E64" s="512"/>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512"/>
      <c r="AK64" s="512"/>
      <c r="AL64" s="512"/>
      <c r="AM64" s="512"/>
      <c r="AN64" s="512"/>
      <c r="AO64" s="512"/>
      <c r="AP64" s="512"/>
      <c r="AQ64" s="512"/>
      <c r="AR64" s="512"/>
      <c r="AS64" s="513"/>
      <c r="AT64" s="10"/>
      <c r="AU64" s="10"/>
      <c r="AV64" s="10"/>
      <c r="AW64" s="10"/>
      <c r="AX64" s="10"/>
      <c r="AY64" s="10"/>
      <c r="AZ64" s="10"/>
      <c r="BA64" s="10"/>
      <c r="BB64" s="10"/>
      <c r="BC64" s="10"/>
      <c r="BD64" s="10"/>
      <c r="BE64" s="10"/>
      <c r="BF64" s="10"/>
      <c r="BG64" s="10"/>
      <c r="BH64" s="10"/>
      <c r="BI64" s="10"/>
      <c r="BJ64" s="312">
        <f>注文書!BK63</f>
        <v>20260501</v>
      </c>
      <c r="BK64" s="312"/>
      <c r="BL64" s="312"/>
      <c r="BM64" s="312"/>
      <c r="BN64" s="312"/>
      <c r="BO64" s="312"/>
    </row>
    <row r="65" ht="9" customHeight="1"/>
    <row r="66" ht="9" customHeight="1"/>
    <row r="67" ht="9" customHeight="1"/>
  </sheetData>
  <sheetProtection algorithmName="SHA-512" hashValue="OLucTKEn/UuVXzW+no+X/pCuVYqnaDpqpnq5wb7tX/zgXwbt/IFyW+7EWSlCaiUAxKJmQYtGmGpF/UbC/7k5kw==" saltValue="SuWFEX2X52C7FxSqUITvZw==" spinCount="100000" sheet="1" selectLockedCells="1"/>
  <mergeCells count="163">
    <mergeCell ref="B52:C54"/>
    <mergeCell ref="D52:E54"/>
    <mergeCell ref="F52:U54"/>
    <mergeCell ref="V52:AA54"/>
    <mergeCell ref="AB52:AD54"/>
    <mergeCell ref="AE52:AH54"/>
    <mergeCell ref="AI52:AS54"/>
    <mergeCell ref="BJ64:BO64"/>
    <mergeCell ref="AI55:AS57"/>
    <mergeCell ref="B58:C64"/>
    <mergeCell ref="D59:AS64"/>
    <mergeCell ref="B55:C57"/>
    <mergeCell ref="D55:E57"/>
    <mergeCell ref="F55:U57"/>
    <mergeCell ref="V55:AA57"/>
    <mergeCell ref="AB55:AD57"/>
    <mergeCell ref="AE55:AH57"/>
    <mergeCell ref="D58:H58"/>
    <mergeCell ref="I58:O58"/>
    <mergeCell ref="AU57:AW62"/>
    <mergeCell ref="AX57:BB62"/>
    <mergeCell ref="BC57:BI62"/>
    <mergeCell ref="BJ57:BO62"/>
    <mergeCell ref="AU50:AW55"/>
    <mergeCell ref="AI46:AS48"/>
    <mergeCell ref="B49:C51"/>
    <mergeCell ref="D49:E51"/>
    <mergeCell ref="F49:U51"/>
    <mergeCell ref="V49:AA51"/>
    <mergeCell ref="AB49:AD51"/>
    <mergeCell ref="B46:C48"/>
    <mergeCell ref="D46:E48"/>
    <mergeCell ref="F46:U48"/>
    <mergeCell ref="V46:AA48"/>
    <mergeCell ref="AB46:AD48"/>
    <mergeCell ref="AE46:AH48"/>
    <mergeCell ref="AE49:AH51"/>
    <mergeCell ref="AI49:AS51"/>
    <mergeCell ref="B40:C42"/>
    <mergeCell ref="D40:E42"/>
    <mergeCell ref="F40:U42"/>
    <mergeCell ref="V40:AA42"/>
    <mergeCell ref="AB40:AD42"/>
    <mergeCell ref="AE40:AH42"/>
    <mergeCell ref="AI40:AS42"/>
    <mergeCell ref="B43:C45"/>
    <mergeCell ref="D43:E45"/>
    <mergeCell ref="F43:U45"/>
    <mergeCell ref="V43:AA45"/>
    <mergeCell ref="AB43:AD45"/>
    <mergeCell ref="AE43:AH45"/>
    <mergeCell ref="AI43:AS45"/>
    <mergeCell ref="AE37:AH39"/>
    <mergeCell ref="AI37:AS39"/>
    <mergeCell ref="W35:Z36"/>
    <mergeCell ref="AA35:AB36"/>
    <mergeCell ref="AC35:AD36"/>
    <mergeCell ref="AE35:AF36"/>
    <mergeCell ref="AG35:AH36"/>
    <mergeCell ref="AI35:AJ36"/>
    <mergeCell ref="B33:F34"/>
    <mergeCell ref="G33:AS34"/>
    <mergeCell ref="B35:F36"/>
    <mergeCell ref="G35:J36"/>
    <mergeCell ref="K35:L36"/>
    <mergeCell ref="M35:N36"/>
    <mergeCell ref="O35:P36"/>
    <mergeCell ref="Q35:R36"/>
    <mergeCell ref="S35:T36"/>
    <mergeCell ref="U35:V36"/>
    <mergeCell ref="AK35:AS36"/>
    <mergeCell ref="B37:E39"/>
    <mergeCell ref="F37:U39"/>
    <mergeCell ref="V37:AA39"/>
    <mergeCell ref="AB37:AD39"/>
    <mergeCell ref="BG28:BJ29"/>
    <mergeCell ref="BK28:BO29"/>
    <mergeCell ref="AU29:BF29"/>
    <mergeCell ref="B30:F32"/>
    <mergeCell ref="G30:AC32"/>
    <mergeCell ref="AD30:AH32"/>
    <mergeCell ref="AI30:AS32"/>
    <mergeCell ref="O25:U26"/>
    <mergeCell ref="Z25:AG26"/>
    <mergeCell ref="AH25:AS26"/>
    <mergeCell ref="AU25:AX26"/>
    <mergeCell ref="Z27:AG28"/>
    <mergeCell ref="AH27:AS28"/>
    <mergeCell ref="AU23:AX24"/>
    <mergeCell ref="H21:K22"/>
    <mergeCell ref="L21:V22"/>
    <mergeCell ref="Z21:AG22"/>
    <mergeCell ref="AH21:AS22"/>
    <mergeCell ref="AU21:AX22"/>
    <mergeCell ref="K23:L24"/>
    <mergeCell ref="M23:N24"/>
    <mergeCell ref="O23:V24"/>
    <mergeCell ref="Z23:AG24"/>
    <mergeCell ref="AH23:AI24"/>
    <mergeCell ref="AN23:AO24"/>
    <mergeCell ref="AP23:AQ24"/>
    <mergeCell ref="AR23:AS24"/>
    <mergeCell ref="AB1:AQ3"/>
    <mergeCell ref="G3:J9"/>
    <mergeCell ref="A5:D6"/>
    <mergeCell ref="Z5:AE6"/>
    <mergeCell ref="AF5:AI6"/>
    <mergeCell ref="AJ5:AK6"/>
    <mergeCell ref="AL5:AM6"/>
    <mergeCell ref="AN5:AO6"/>
    <mergeCell ref="AP5:AQ6"/>
    <mergeCell ref="Z9:AE12"/>
    <mergeCell ref="AF9:AS12"/>
    <mergeCell ref="B12:S13"/>
    <mergeCell ref="T12:V13"/>
    <mergeCell ref="BJ42:BK43"/>
    <mergeCell ref="AY21:BO22"/>
    <mergeCell ref="AY23:BO24"/>
    <mergeCell ref="AY25:BO26"/>
    <mergeCell ref="AR5:AS6"/>
    <mergeCell ref="B7:B8"/>
    <mergeCell ref="C7:C8"/>
    <mergeCell ref="D7:D8"/>
    <mergeCell ref="E7:E8"/>
    <mergeCell ref="F7:F8"/>
    <mergeCell ref="Z17:AE19"/>
    <mergeCell ref="AF17:AS19"/>
    <mergeCell ref="AU17:AX18"/>
    <mergeCell ref="C19:F20"/>
    <mergeCell ref="H19:J20"/>
    <mergeCell ref="K19:V20"/>
    <mergeCell ref="AU19:AX20"/>
    <mergeCell ref="AU9:AW14"/>
    <mergeCell ref="AX9:BO14"/>
    <mergeCell ref="Z14:AS16"/>
    <mergeCell ref="AY17:BO18"/>
    <mergeCell ref="AY19:BO20"/>
    <mergeCell ref="AJ23:AK24"/>
    <mergeCell ref="AL23:AM24"/>
    <mergeCell ref="AV44:BB45"/>
    <mergeCell ref="BC44:BI45"/>
    <mergeCell ref="BJ44:BK45"/>
    <mergeCell ref="AV31:BN33"/>
    <mergeCell ref="AX50:BB55"/>
    <mergeCell ref="BC50:BI55"/>
    <mergeCell ref="BJ50:BO55"/>
    <mergeCell ref="AU47:BG48"/>
    <mergeCell ref="BH47:BO48"/>
    <mergeCell ref="AV34:BB35"/>
    <mergeCell ref="BC34:BI35"/>
    <mergeCell ref="BJ34:BK35"/>
    <mergeCell ref="AV36:BB37"/>
    <mergeCell ref="BC36:BI37"/>
    <mergeCell ref="BJ36:BK37"/>
    <mergeCell ref="AV38:BB39"/>
    <mergeCell ref="BC38:BI39"/>
    <mergeCell ref="BJ38:BK39"/>
    <mergeCell ref="AV40:BB41"/>
    <mergeCell ref="BC40:BI41"/>
    <mergeCell ref="BJ40:BK41"/>
    <mergeCell ref="BL40:BO41"/>
    <mergeCell ref="AV42:BB43"/>
    <mergeCell ref="BC42:BI43"/>
  </mergeCells>
  <phoneticPr fontId="3"/>
  <pageMargins left="0.70866141732283472" right="0.70866141732283472" top="0.62992125984251968" bottom="0.35433070866141736" header="0.31496062992125984" footer="0.31496062992125984"/>
  <pageSetup paperSize="9" scale="90"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BR168"/>
  <sheetViews>
    <sheetView showGridLines="0" zoomScale="85" zoomScaleNormal="85" zoomScaleSheetLayoutView="55" workbookViewId="0"/>
  </sheetViews>
  <sheetFormatPr defaultColWidth="9" defaultRowHeight="10.5" customHeight="1"/>
  <cols>
    <col min="1" max="96" width="2" customWidth="1"/>
  </cols>
  <sheetData>
    <row r="1" spans="1:70" ht="10.5" customHeight="1">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583" t="s">
        <v>62</v>
      </c>
      <c r="AC1" s="583"/>
      <c r="AD1" s="583"/>
      <c r="AE1" s="583"/>
      <c r="AF1" s="583"/>
      <c r="AG1" s="583"/>
      <c r="AH1" s="583"/>
      <c r="AI1" s="583"/>
      <c r="AJ1" s="583"/>
      <c r="AK1" s="583"/>
      <c r="AL1" s="583"/>
      <c r="AM1" s="583"/>
      <c r="AN1" s="583"/>
      <c r="AO1" s="583"/>
      <c r="AP1" s="583"/>
      <c r="AQ1" s="583"/>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row>
    <row r="2" spans="1:70" ht="10.5" customHeight="1" thickBot="1">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584"/>
      <c r="AC2" s="584"/>
      <c r="AD2" s="584"/>
      <c r="AE2" s="584"/>
      <c r="AF2" s="584"/>
      <c r="AG2" s="584"/>
      <c r="AH2" s="584"/>
      <c r="AI2" s="584"/>
      <c r="AJ2" s="584"/>
      <c r="AK2" s="584"/>
      <c r="AL2" s="584"/>
      <c r="AM2" s="584"/>
      <c r="AN2" s="584"/>
      <c r="AO2" s="584"/>
      <c r="AP2" s="584"/>
      <c r="AQ2" s="584"/>
      <c r="AR2" s="60"/>
      <c r="AS2" s="60"/>
      <c r="AT2" s="60"/>
      <c r="AU2" s="60"/>
      <c r="AV2" s="60"/>
      <c r="AW2" s="60"/>
      <c r="AX2" s="60"/>
      <c r="AY2" s="60"/>
      <c r="AZ2" s="60"/>
      <c r="BA2" s="60"/>
      <c r="BB2" s="60"/>
      <c r="BC2" s="60"/>
      <c r="BD2" s="60"/>
      <c r="BE2" s="60"/>
      <c r="BF2" s="60"/>
      <c r="BG2" s="60"/>
      <c r="BH2" s="60"/>
      <c r="BI2" s="60"/>
      <c r="BJ2" s="60"/>
      <c r="BK2" s="60"/>
      <c r="BL2" s="60"/>
      <c r="BM2" s="60"/>
      <c r="BN2" s="585" t="s">
        <v>63</v>
      </c>
      <c r="BO2" s="586"/>
      <c r="BP2" s="589">
        <v>1</v>
      </c>
      <c r="BQ2" s="590"/>
      <c r="BR2" s="591"/>
    </row>
    <row r="3" spans="1:70" ht="10.5" customHeight="1" thickTop="1" thickBo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587"/>
      <c r="BO3" s="588"/>
      <c r="BP3" s="592"/>
      <c r="BQ3" s="593"/>
      <c r="BR3" s="594"/>
    </row>
    <row r="4" spans="1:70" ht="10.5" customHeight="1">
      <c r="A4" s="595" t="s">
        <v>64</v>
      </c>
      <c r="B4" s="596"/>
      <c r="C4" s="596"/>
      <c r="D4" s="596"/>
      <c r="E4" s="596"/>
      <c r="F4" s="596"/>
      <c r="G4" s="601" t="s">
        <v>65</v>
      </c>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2"/>
      <c r="AO4" s="602"/>
      <c r="AP4" s="601" t="s">
        <v>66</v>
      </c>
      <c r="AQ4" s="602"/>
      <c r="AR4" s="602"/>
      <c r="AS4" s="602"/>
      <c r="AT4" s="602"/>
      <c r="AU4" s="602"/>
      <c r="AV4" s="607"/>
      <c r="AW4" s="610" t="s">
        <v>67</v>
      </c>
      <c r="AX4" s="610"/>
      <c r="AY4" s="610"/>
      <c r="AZ4" s="610"/>
      <c r="BA4" s="610"/>
      <c r="BB4" s="601" t="s">
        <v>36</v>
      </c>
      <c r="BC4" s="602"/>
      <c r="BD4" s="602"/>
      <c r="BE4" s="602"/>
      <c r="BF4" s="602"/>
      <c r="BG4" s="602"/>
      <c r="BH4" s="607"/>
      <c r="BI4" s="601" t="s">
        <v>37</v>
      </c>
      <c r="BJ4" s="602"/>
      <c r="BK4" s="602"/>
      <c r="BL4" s="602"/>
      <c r="BM4" s="602"/>
      <c r="BN4" s="602"/>
      <c r="BO4" s="602"/>
      <c r="BP4" s="602"/>
      <c r="BQ4" s="602"/>
      <c r="BR4" s="613"/>
    </row>
    <row r="5" spans="1:70" ht="10.5" customHeight="1">
      <c r="A5" s="597"/>
      <c r="B5" s="598"/>
      <c r="C5" s="598"/>
      <c r="D5" s="598"/>
      <c r="E5" s="598"/>
      <c r="F5" s="598"/>
      <c r="G5" s="603"/>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3"/>
      <c r="AQ5" s="604"/>
      <c r="AR5" s="604"/>
      <c r="AS5" s="604"/>
      <c r="AT5" s="604"/>
      <c r="AU5" s="604"/>
      <c r="AV5" s="608"/>
      <c r="AW5" s="611"/>
      <c r="AX5" s="611"/>
      <c r="AY5" s="611"/>
      <c r="AZ5" s="611"/>
      <c r="BA5" s="611"/>
      <c r="BB5" s="603"/>
      <c r="BC5" s="604"/>
      <c r="BD5" s="604"/>
      <c r="BE5" s="604"/>
      <c r="BF5" s="604"/>
      <c r="BG5" s="604"/>
      <c r="BH5" s="608"/>
      <c r="BI5" s="603"/>
      <c r="BJ5" s="604"/>
      <c r="BK5" s="604"/>
      <c r="BL5" s="604"/>
      <c r="BM5" s="604"/>
      <c r="BN5" s="604"/>
      <c r="BO5" s="604"/>
      <c r="BP5" s="604"/>
      <c r="BQ5" s="604"/>
      <c r="BR5" s="614"/>
    </row>
    <row r="6" spans="1:70" ht="10.5" customHeight="1" thickBot="1">
      <c r="A6" s="599"/>
      <c r="B6" s="600"/>
      <c r="C6" s="600"/>
      <c r="D6" s="600"/>
      <c r="E6" s="600"/>
      <c r="F6" s="600"/>
      <c r="G6" s="605"/>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5"/>
      <c r="AQ6" s="606"/>
      <c r="AR6" s="606"/>
      <c r="AS6" s="606"/>
      <c r="AT6" s="606"/>
      <c r="AU6" s="606"/>
      <c r="AV6" s="609"/>
      <c r="AW6" s="612"/>
      <c r="AX6" s="612"/>
      <c r="AY6" s="612"/>
      <c r="AZ6" s="612"/>
      <c r="BA6" s="612"/>
      <c r="BB6" s="605"/>
      <c r="BC6" s="606"/>
      <c r="BD6" s="606"/>
      <c r="BE6" s="606"/>
      <c r="BF6" s="606"/>
      <c r="BG6" s="606"/>
      <c r="BH6" s="609"/>
      <c r="BI6" s="605"/>
      <c r="BJ6" s="606"/>
      <c r="BK6" s="606"/>
      <c r="BL6" s="606"/>
      <c r="BM6" s="606"/>
      <c r="BN6" s="606"/>
      <c r="BO6" s="606"/>
      <c r="BP6" s="606"/>
      <c r="BQ6" s="606"/>
      <c r="BR6" s="615"/>
    </row>
    <row r="7" spans="1:70" ht="10.5" customHeight="1">
      <c r="A7" s="535"/>
      <c r="B7" s="536"/>
      <c r="C7" s="536"/>
      <c r="D7" s="536"/>
      <c r="E7" s="536"/>
      <c r="F7" s="537"/>
      <c r="G7" s="544"/>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50"/>
      <c r="AQ7" s="551"/>
      <c r="AR7" s="551"/>
      <c r="AS7" s="551"/>
      <c r="AT7" s="551"/>
      <c r="AU7" s="551"/>
      <c r="AV7" s="552"/>
      <c r="AW7" s="556"/>
      <c r="AX7" s="557"/>
      <c r="AY7" s="557"/>
      <c r="AZ7" s="557"/>
      <c r="BA7" s="558"/>
      <c r="BB7" s="565"/>
      <c r="BC7" s="566"/>
      <c r="BD7" s="566"/>
      <c r="BE7" s="566"/>
      <c r="BF7" s="566"/>
      <c r="BG7" s="566"/>
      <c r="BH7" s="567"/>
      <c r="BI7" s="574">
        <f>ROUNDDOWN(SUM(AP7*BB7),0)</f>
        <v>0</v>
      </c>
      <c r="BJ7" s="575"/>
      <c r="BK7" s="575"/>
      <c r="BL7" s="575"/>
      <c r="BM7" s="575"/>
      <c r="BN7" s="575"/>
      <c r="BO7" s="575"/>
      <c r="BP7" s="575"/>
      <c r="BQ7" s="575"/>
      <c r="BR7" s="576"/>
    </row>
    <row r="8" spans="1:70" ht="10.5" customHeight="1">
      <c r="A8" s="538"/>
      <c r="B8" s="539"/>
      <c r="C8" s="539"/>
      <c r="D8" s="539"/>
      <c r="E8" s="539"/>
      <c r="F8" s="540"/>
      <c r="G8" s="546"/>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c r="AL8" s="547"/>
      <c r="AM8" s="547"/>
      <c r="AN8" s="547"/>
      <c r="AO8" s="547"/>
      <c r="AP8" s="553"/>
      <c r="AQ8" s="554"/>
      <c r="AR8" s="554"/>
      <c r="AS8" s="554"/>
      <c r="AT8" s="554"/>
      <c r="AU8" s="554"/>
      <c r="AV8" s="555"/>
      <c r="AW8" s="559"/>
      <c r="AX8" s="560"/>
      <c r="AY8" s="560"/>
      <c r="AZ8" s="560"/>
      <c r="BA8" s="561"/>
      <c r="BB8" s="568"/>
      <c r="BC8" s="569"/>
      <c r="BD8" s="569"/>
      <c r="BE8" s="569"/>
      <c r="BF8" s="569"/>
      <c r="BG8" s="569"/>
      <c r="BH8" s="570"/>
      <c r="BI8" s="577"/>
      <c r="BJ8" s="578"/>
      <c r="BK8" s="578"/>
      <c r="BL8" s="578"/>
      <c r="BM8" s="578"/>
      <c r="BN8" s="578"/>
      <c r="BO8" s="578"/>
      <c r="BP8" s="578"/>
      <c r="BQ8" s="578"/>
      <c r="BR8" s="579"/>
    </row>
    <row r="9" spans="1:70" ht="10.5" customHeight="1">
      <c r="A9" s="541"/>
      <c r="B9" s="542"/>
      <c r="C9" s="542"/>
      <c r="D9" s="542"/>
      <c r="E9" s="542"/>
      <c r="F9" s="543"/>
      <c r="G9" s="548"/>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53"/>
      <c r="AQ9" s="554"/>
      <c r="AR9" s="554"/>
      <c r="AS9" s="554"/>
      <c r="AT9" s="554"/>
      <c r="AU9" s="554"/>
      <c r="AV9" s="555"/>
      <c r="AW9" s="562"/>
      <c r="AX9" s="563"/>
      <c r="AY9" s="563"/>
      <c r="AZ9" s="563"/>
      <c r="BA9" s="564"/>
      <c r="BB9" s="571"/>
      <c r="BC9" s="572"/>
      <c r="BD9" s="572"/>
      <c r="BE9" s="572"/>
      <c r="BF9" s="572"/>
      <c r="BG9" s="572"/>
      <c r="BH9" s="573"/>
      <c r="BI9" s="580"/>
      <c r="BJ9" s="581"/>
      <c r="BK9" s="581"/>
      <c r="BL9" s="581"/>
      <c r="BM9" s="581"/>
      <c r="BN9" s="581"/>
      <c r="BO9" s="581"/>
      <c r="BP9" s="581"/>
      <c r="BQ9" s="581"/>
      <c r="BR9" s="582"/>
    </row>
    <row r="10" spans="1:70" ht="10.5" customHeight="1">
      <c r="A10" s="616"/>
      <c r="B10" s="617"/>
      <c r="C10" s="617"/>
      <c r="D10" s="617"/>
      <c r="E10" s="617"/>
      <c r="F10" s="617"/>
      <c r="G10" s="544"/>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5"/>
      <c r="AO10" s="545"/>
      <c r="AP10" s="553"/>
      <c r="AQ10" s="554"/>
      <c r="AR10" s="554"/>
      <c r="AS10" s="554"/>
      <c r="AT10" s="554"/>
      <c r="AU10" s="554"/>
      <c r="AV10" s="555"/>
      <c r="AW10" s="618"/>
      <c r="AX10" s="618"/>
      <c r="AY10" s="618"/>
      <c r="AZ10" s="618"/>
      <c r="BA10" s="618"/>
      <c r="BB10" s="619"/>
      <c r="BC10" s="620"/>
      <c r="BD10" s="620"/>
      <c r="BE10" s="620"/>
      <c r="BF10" s="620"/>
      <c r="BG10" s="620"/>
      <c r="BH10" s="621"/>
      <c r="BI10" s="628">
        <f>ROUNDDOWN(SUM(AP10*BB10),0)</f>
        <v>0</v>
      </c>
      <c r="BJ10" s="629"/>
      <c r="BK10" s="629"/>
      <c r="BL10" s="629"/>
      <c r="BM10" s="629"/>
      <c r="BN10" s="629"/>
      <c r="BO10" s="629"/>
      <c r="BP10" s="629"/>
      <c r="BQ10" s="629"/>
      <c r="BR10" s="630"/>
    </row>
    <row r="11" spans="1:70" ht="10.5" customHeight="1">
      <c r="A11" s="616"/>
      <c r="B11" s="617"/>
      <c r="C11" s="617"/>
      <c r="D11" s="617"/>
      <c r="E11" s="617"/>
      <c r="F11" s="617"/>
      <c r="G11" s="546"/>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53"/>
      <c r="AQ11" s="554"/>
      <c r="AR11" s="554"/>
      <c r="AS11" s="554"/>
      <c r="AT11" s="554"/>
      <c r="AU11" s="554"/>
      <c r="AV11" s="555"/>
      <c r="AW11" s="618"/>
      <c r="AX11" s="618"/>
      <c r="AY11" s="618"/>
      <c r="AZ11" s="618"/>
      <c r="BA11" s="618"/>
      <c r="BB11" s="622"/>
      <c r="BC11" s="623"/>
      <c r="BD11" s="623"/>
      <c r="BE11" s="623"/>
      <c r="BF11" s="623"/>
      <c r="BG11" s="623"/>
      <c r="BH11" s="624"/>
      <c r="BI11" s="631"/>
      <c r="BJ11" s="632"/>
      <c r="BK11" s="632"/>
      <c r="BL11" s="632"/>
      <c r="BM11" s="632"/>
      <c r="BN11" s="632"/>
      <c r="BO11" s="632"/>
      <c r="BP11" s="632"/>
      <c r="BQ11" s="632"/>
      <c r="BR11" s="633"/>
    </row>
    <row r="12" spans="1:70" ht="10.5" customHeight="1">
      <c r="A12" s="616"/>
      <c r="B12" s="617"/>
      <c r="C12" s="617"/>
      <c r="D12" s="617"/>
      <c r="E12" s="617"/>
      <c r="F12" s="617"/>
      <c r="G12" s="548"/>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53"/>
      <c r="AQ12" s="554"/>
      <c r="AR12" s="554"/>
      <c r="AS12" s="554"/>
      <c r="AT12" s="554"/>
      <c r="AU12" s="554"/>
      <c r="AV12" s="555"/>
      <c r="AW12" s="618"/>
      <c r="AX12" s="618"/>
      <c r="AY12" s="618"/>
      <c r="AZ12" s="618"/>
      <c r="BA12" s="618"/>
      <c r="BB12" s="625"/>
      <c r="BC12" s="626"/>
      <c r="BD12" s="626"/>
      <c r="BE12" s="626"/>
      <c r="BF12" s="626"/>
      <c r="BG12" s="626"/>
      <c r="BH12" s="627"/>
      <c r="BI12" s="634"/>
      <c r="BJ12" s="635"/>
      <c r="BK12" s="635"/>
      <c r="BL12" s="635"/>
      <c r="BM12" s="635"/>
      <c r="BN12" s="635"/>
      <c r="BO12" s="635"/>
      <c r="BP12" s="635"/>
      <c r="BQ12" s="635"/>
      <c r="BR12" s="636"/>
    </row>
    <row r="13" spans="1:70" ht="10.5" customHeight="1">
      <c r="A13" s="616"/>
      <c r="B13" s="617"/>
      <c r="C13" s="617"/>
      <c r="D13" s="617"/>
      <c r="E13" s="617"/>
      <c r="F13" s="617"/>
      <c r="G13" s="544"/>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53"/>
      <c r="AQ13" s="554"/>
      <c r="AR13" s="554"/>
      <c r="AS13" s="554"/>
      <c r="AT13" s="554"/>
      <c r="AU13" s="554"/>
      <c r="AV13" s="555"/>
      <c r="AW13" s="618"/>
      <c r="AX13" s="618"/>
      <c r="AY13" s="618"/>
      <c r="AZ13" s="618"/>
      <c r="BA13" s="618"/>
      <c r="BB13" s="619"/>
      <c r="BC13" s="620"/>
      <c r="BD13" s="620"/>
      <c r="BE13" s="620"/>
      <c r="BF13" s="620"/>
      <c r="BG13" s="620"/>
      <c r="BH13" s="621"/>
      <c r="BI13" s="628">
        <f>ROUNDDOWN(SUM(AP13*BB13),0)</f>
        <v>0</v>
      </c>
      <c r="BJ13" s="629"/>
      <c r="BK13" s="629"/>
      <c r="BL13" s="629"/>
      <c r="BM13" s="629"/>
      <c r="BN13" s="629"/>
      <c r="BO13" s="629"/>
      <c r="BP13" s="629"/>
      <c r="BQ13" s="629"/>
      <c r="BR13" s="630"/>
    </row>
    <row r="14" spans="1:70" ht="10.5" customHeight="1">
      <c r="A14" s="616"/>
      <c r="B14" s="617"/>
      <c r="C14" s="617"/>
      <c r="D14" s="617"/>
      <c r="E14" s="617"/>
      <c r="F14" s="617"/>
      <c r="G14" s="546"/>
      <c r="H14" s="547"/>
      <c r="I14" s="547"/>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7"/>
      <c r="AO14" s="547"/>
      <c r="AP14" s="553"/>
      <c r="AQ14" s="554"/>
      <c r="AR14" s="554"/>
      <c r="AS14" s="554"/>
      <c r="AT14" s="554"/>
      <c r="AU14" s="554"/>
      <c r="AV14" s="555"/>
      <c r="AW14" s="618"/>
      <c r="AX14" s="618"/>
      <c r="AY14" s="618"/>
      <c r="AZ14" s="618"/>
      <c r="BA14" s="618"/>
      <c r="BB14" s="622"/>
      <c r="BC14" s="623"/>
      <c r="BD14" s="623"/>
      <c r="BE14" s="623"/>
      <c r="BF14" s="623"/>
      <c r="BG14" s="623"/>
      <c r="BH14" s="624"/>
      <c r="BI14" s="631"/>
      <c r="BJ14" s="632"/>
      <c r="BK14" s="632"/>
      <c r="BL14" s="632"/>
      <c r="BM14" s="632"/>
      <c r="BN14" s="632"/>
      <c r="BO14" s="632"/>
      <c r="BP14" s="632"/>
      <c r="BQ14" s="632"/>
      <c r="BR14" s="633"/>
    </row>
    <row r="15" spans="1:70" ht="10.5" customHeight="1">
      <c r="A15" s="616"/>
      <c r="B15" s="617"/>
      <c r="C15" s="617"/>
      <c r="D15" s="617"/>
      <c r="E15" s="617"/>
      <c r="F15" s="617"/>
      <c r="G15" s="548"/>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53"/>
      <c r="AQ15" s="554"/>
      <c r="AR15" s="554"/>
      <c r="AS15" s="554"/>
      <c r="AT15" s="554"/>
      <c r="AU15" s="554"/>
      <c r="AV15" s="555"/>
      <c r="AW15" s="618"/>
      <c r="AX15" s="618"/>
      <c r="AY15" s="618"/>
      <c r="AZ15" s="618"/>
      <c r="BA15" s="618"/>
      <c r="BB15" s="625"/>
      <c r="BC15" s="626"/>
      <c r="BD15" s="626"/>
      <c r="BE15" s="626"/>
      <c r="BF15" s="626"/>
      <c r="BG15" s="626"/>
      <c r="BH15" s="627"/>
      <c r="BI15" s="634"/>
      <c r="BJ15" s="635"/>
      <c r="BK15" s="635"/>
      <c r="BL15" s="635"/>
      <c r="BM15" s="635"/>
      <c r="BN15" s="635"/>
      <c r="BO15" s="635"/>
      <c r="BP15" s="635"/>
      <c r="BQ15" s="635"/>
      <c r="BR15" s="636"/>
    </row>
    <row r="16" spans="1:70" ht="10.5" customHeight="1">
      <c r="A16" s="616"/>
      <c r="B16" s="617"/>
      <c r="C16" s="617"/>
      <c r="D16" s="617"/>
      <c r="E16" s="617"/>
      <c r="F16" s="617"/>
      <c r="G16" s="544"/>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5"/>
      <c r="AO16" s="545"/>
      <c r="AP16" s="553"/>
      <c r="AQ16" s="554"/>
      <c r="AR16" s="554"/>
      <c r="AS16" s="554"/>
      <c r="AT16" s="554"/>
      <c r="AU16" s="554"/>
      <c r="AV16" s="555"/>
      <c r="AW16" s="618"/>
      <c r="AX16" s="618"/>
      <c r="AY16" s="618"/>
      <c r="AZ16" s="618"/>
      <c r="BA16" s="618"/>
      <c r="BB16" s="619"/>
      <c r="BC16" s="620"/>
      <c r="BD16" s="620"/>
      <c r="BE16" s="620"/>
      <c r="BF16" s="620"/>
      <c r="BG16" s="620"/>
      <c r="BH16" s="621"/>
      <c r="BI16" s="628">
        <f>ROUNDDOWN(SUM(AP16*BB16),0)</f>
        <v>0</v>
      </c>
      <c r="BJ16" s="629"/>
      <c r="BK16" s="629"/>
      <c r="BL16" s="629"/>
      <c r="BM16" s="629"/>
      <c r="BN16" s="629"/>
      <c r="BO16" s="629"/>
      <c r="BP16" s="629"/>
      <c r="BQ16" s="629"/>
      <c r="BR16" s="630"/>
    </row>
    <row r="17" spans="1:70" ht="10.5" customHeight="1">
      <c r="A17" s="616"/>
      <c r="B17" s="617"/>
      <c r="C17" s="617"/>
      <c r="D17" s="617"/>
      <c r="E17" s="617"/>
      <c r="F17" s="617"/>
      <c r="G17" s="546"/>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c r="AL17" s="547"/>
      <c r="AM17" s="547"/>
      <c r="AN17" s="547"/>
      <c r="AO17" s="547"/>
      <c r="AP17" s="553"/>
      <c r="AQ17" s="554"/>
      <c r="AR17" s="554"/>
      <c r="AS17" s="554"/>
      <c r="AT17" s="554"/>
      <c r="AU17" s="554"/>
      <c r="AV17" s="555"/>
      <c r="AW17" s="618"/>
      <c r="AX17" s="618"/>
      <c r="AY17" s="618"/>
      <c r="AZ17" s="618"/>
      <c r="BA17" s="618"/>
      <c r="BB17" s="622"/>
      <c r="BC17" s="623"/>
      <c r="BD17" s="623"/>
      <c r="BE17" s="623"/>
      <c r="BF17" s="623"/>
      <c r="BG17" s="623"/>
      <c r="BH17" s="624"/>
      <c r="BI17" s="631"/>
      <c r="BJ17" s="632"/>
      <c r="BK17" s="632"/>
      <c r="BL17" s="632"/>
      <c r="BM17" s="632"/>
      <c r="BN17" s="632"/>
      <c r="BO17" s="632"/>
      <c r="BP17" s="632"/>
      <c r="BQ17" s="632"/>
      <c r="BR17" s="633"/>
    </row>
    <row r="18" spans="1:70" ht="10.5" customHeight="1">
      <c r="A18" s="616"/>
      <c r="B18" s="617"/>
      <c r="C18" s="617"/>
      <c r="D18" s="617"/>
      <c r="E18" s="617"/>
      <c r="F18" s="617"/>
      <c r="G18" s="548"/>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53"/>
      <c r="AQ18" s="554"/>
      <c r="AR18" s="554"/>
      <c r="AS18" s="554"/>
      <c r="AT18" s="554"/>
      <c r="AU18" s="554"/>
      <c r="AV18" s="555"/>
      <c r="AW18" s="618"/>
      <c r="AX18" s="618"/>
      <c r="AY18" s="618"/>
      <c r="AZ18" s="618"/>
      <c r="BA18" s="618"/>
      <c r="BB18" s="625"/>
      <c r="BC18" s="626"/>
      <c r="BD18" s="626"/>
      <c r="BE18" s="626"/>
      <c r="BF18" s="626"/>
      <c r="BG18" s="626"/>
      <c r="BH18" s="627"/>
      <c r="BI18" s="634"/>
      <c r="BJ18" s="635"/>
      <c r="BK18" s="635"/>
      <c r="BL18" s="635"/>
      <c r="BM18" s="635"/>
      <c r="BN18" s="635"/>
      <c r="BO18" s="635"/>
      <c r="BP18" s="635"/>
      <c r="BQ18" s="635"/>
      <c r="BR18" s="636"/>
    </row>
    <row r="19" spans="1:70" ht="10.5" customHeight="1">
      <c r="A19" s="616"/>
      <c r="B19" s="617"/>
      <c r="C19" s="617"/>
      <c r="D19" s="617"/>
      <c r="E19" s="617"/>
      <c r="F19" s="617"/>
      <c r="G19" s="544"/>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53"/>
      <c r="AQ19" s="554"/>
      <c r="AR19" s="554"/>
      <c r="AS19" s="554"/>
      <c r="AT19" s="554"/>
      <c r="AU19" s="554"/>
      <c r="AV19" s="555"/>
      <c r="AW19" s="618"/>
      <c r="AX19" s="618"/>
      <c r="AY19" s="618"/>
      <c r="AZ19" s="618"/>
      <c r="BA19" s="618"/>
      <c r="BB19" s="619"/>
      <c r="BC19" s="620"/>
      <c r="BD19" s="620"/>
      <c r="BE19" s="620"/>
      <c r="BF19" s="620"/>
      <c r="BG19" s="620"/>
      <c r="BH19" s="621"/>
      <c r="BI19" s="628">
        <f>ROUNDDOWN(SUM(AP19*BB19),0)</f>
        <v>0</v>
      </c>
      <c r="BJ19" s="629"/>
      <c r="BK19" s="629"/>
      <c r="BL19" s="629"/>
      <c r="BM19" s="629"/>
      <c r="BN19" s="629"/>
      <c r="BO19" s="629"/>
      <c r="BP19" s="629"/>
      <c r="BQ19" s="629"/>
      <c r="BR19" s="630"/>
    </row>
    <row r="20" spans="1:70" ht="10.5" customHeight="1">
      <c r="A20" s="616"/>
      <c r="B20" s="617"/>
      <c r="C20" s="617"/>
      <c r="D20" s="617"/>
      <c r="E20" s="617"/>
      <c r="F20" s="617"/>
      <c r="G20" s="546"/>
      <c r="H20" s="547"/>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53"/>
      <c r="AQ20" s="554"/>
      <c r="AR20" s="554"/>
      <c r="AS20" s="554"/>
      <c r="AT20" s="554"/>
      <c r="AU20" s="554"/>
      <c r="AV20" s="555"/>
      <c r="AW20" s="618"/>
      <c r="AX20" s="618"/>
      <c r="AY20" s="618"/>
      <c r="AZ20" s="618"/>
      <c r="BA20" s="618"/>
      <c r="BB20" s="622"/>
      <c r="BC20" s="623"/>
      <c r="BD20" s="623"/>
      <c r="BE20" s="623"/>
      <c r="BF20" s="623"/>
      <c r="BG20" s="623"/>
      <c r="BH20" s="624"/>
      <c r="BI20" s="631"/>
      <c r="BJ20" s="632"/>
      <c r="BK20" s="632"/>
      <c r="BL20" s="632"/>
      <c r="BM20" s="632"/>
      <c r="BN20" s="632"/>
      <c r="BO20" s="632"/>
      <c r="BP20" s="632"/>
      <c r="BQ20" s="632"/>
      <c r="BR20" s="633"/>
    </row>
    <row r="21" spans="1:70" ht="10.5" customHeight="1">
      <c r="A21" s="616"/>
      <c r="B21" s="617"/>
      <c r="C21" s="617"/>
      <c r="D21" s="617"/>
      <c r="E21" s="617"/>
      <c r="F21" s="617"/>
      <c r="G21" s="548"/>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53"/>
      <c r="AQ21" s="554"/>
      <c r="AR21" s="554"/>
      <c r="AS21" s="554"/>
      <c r="AT21" s="554"/>
      <c r="AU21" s="554"/>
      <c r="AV21" s="555"/>
      <c r="AW21" s="618"/>
      <c r="AX21" s="618"/>
      <c r="AY21" s="618"/>
      <c r="AZ21" s="618"/>
      <c r="BA21" s="618"/>
      <c r="BB21" s="625"/>
      <c r="BC21" s="626"/>
      <c r="BD21" s="626"/>
      <c r="BE21" s="626"/>
      <c r="BF21" s="626"/>
      <c r="BG21" s="626"/>
      <c r="BH21" s="627"/>
      <c r="BI21" s="634"/>
      <c r="BJ21" s="635"/>
      <c r="BK21" s="635"/>
      <c r="BL21" s="635"/>
      <c r="BM21" s="635"/>
      <c r="BN21" s="635"/>
      <c r="BO21" s="635"/>
      <c r="BP21" s="635"/>
      <c r="BQ21" s="635"/>
      <c r="BR21" s="636"/>
    </row>
    <row r="22" spans="1:70" ht="10.5" customHeight="1">
      <c r="A22" s="616"/>
      <c r="B22" s="617"/>
      <c r="C22" s="617"/>
      <c r="D22" s="617"/>
      <c r="E22" s="617"/>
      <c r="F22" s="617"/>
      <c r="G22" s="544"/>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53"/>
      <c r="AQ22" s="554"/>
      <c r="AR22" s="554"/>
      <c r="AS22" s="554"/>
      <c r="AT22" s="554"/>
      <c r="AU22" s="554"/>
      <c r="AV22" s="555"/>
      <c r="AW22" s="618"/>
      <c r="AX22" s="618"/>
      <c r="AY22" s="618"/>
      <c r="AZ22" s="618"/>
      <c r="BA22" s="618"/>
      <c r="BB22" s="619"/>
      <c r="BC22" s="620"/>
      <c r="BD22" s="620"/>
      <c r="BE22" s="620"/>
      <c r="BF22" s="620"/>
      <c r="BG22" s="620"/>
      <c r="BH22" s="621"/>
      <c r="BI22" s="628">
        <f>ROUNDDOWN(SUM(AP22*BB22),0)</f>
        <v>0</v>
      </c>
      <c r="BJ22" s="629"/>
      <c r="BK22" s="629"/>
      <c r="BL22" s="629"/>
      <c r="BM22" s="629"/>
      <c r="BN22" s="629"/>
      <c r="BO22" s="629"/>
      <c r="BP22" s="629"/>
      <c r="BQ22" s="629"/>
      <c r="BR22" s="630"/>
    </row>
    <row r="23" spans="1:70" ht="10.5" customHeight="1">
      <c r="A23" s="616"/>
      <c r="B23" s="617"/>
      <c r="C23" s="617"/>
      <c r="D23" s="617"/>
      <c r="E23" s="617"/>
      <c r="F23" s="617"/>
      <c r="G23" s="546"/>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53"/>
      <c r="AQ23" s="554"/>
      <c r="AR23" s="554"/>
      <c r="AS23" s="554"/>
      <c r="AT23" s="554"/>
      <c r="AU23" s="554"/>
      <c r="AV23" s="555"/>
      <c r="AW23" s="618"/>
      <c r="AX23" s="618"/>
      <c r="AY23" s="618"/>
      <c r="AZ23" s="618"/>
      <c r="BA23" s="618"/>
      <c r="BB23" s="622"/>
      <c r="BC23" s="623"/>
      <c r="BD23" s="623"/>
      <c r="BE23" s="623"/>
      <c r="BF23" s="623"/>
      <c r="BG23" s="623"/>
      <c r="BH23" s="624"/>
      <c r="BI23" s="631"/>
      <c r="BJ23" s="632"/>
      <c r="BK23" s="632"/>
      <c r="BL23" s="632"/>
      <c r="BM23" s="632"/>
      <c r="BN23" s="632"/>
      <c r="BO23" s="632"/>
      <c r="BP23" s="632"/>
      <c r="BQ23" s="632"/>
      <c r="BR23" s="633"/>
    </row>
    <row r="24" spans="1:70" ht="10.5" customHeight="1">
      <c r="A24" s="616"/>
      <c r="B24" s="617"/>
      <c r="C24" s="617"/>
      <c r="D24" s="617"/>
      <c r="E24" s="617"/>
      <c r="F24" s="617"/>
      <c r="G24" s="548"/>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53"/>
      <c r="AQ24" s="554"/>
      <c r="AR24" s="554"/>
      <c r="AS24" s="554"/>
      <c r="AT24" s="554"/>
      <c r="AU24" s="554"/>
      <c r="AV24" s="555"/>
      <c r="AW24" s="618"/>
      <c r="AX24" s="618"/>
      <c r="AY24" s="618"/>
      <c r="AZ24" s="618"/>
      <c r="BA24" s="618"/>
      <c r="BB24" s="625"/>
      <c r="BC24" s="626"/>
      <c r="BD24" s="626"/>
      <c r="BE24" s="626"/>
      <c r="BF24" s="626"/>
      <c r="BG24" s="626"/>
      <c r="BH24" s="627"/>
      <c r="BI24" s="634"/>
      <c r="BJ24" s="635"/>
      <c r="BK24" s="635"/>
      <c r="BL24" s="635"/>
      <c r="BM24" s="635"/>
      <c r="BN24" s="635"/>
      <c r="BO24" s="635"/>
      <c r="BP24" s="635"/>
      <c r="BQ24" s="635"/>
      <c r="BR24" s="636"/>
    </row>
    <row r="25" spans="1:70" ht="10.5" customHeight="1">
      <c r="A25" s="616"/>
      <c r="B25" s="617"/>
      <c r="C25" s="617"/>
      <c r="D25" s="617"/>
      <c r="E25" s="617"/>
      <c r="F25" s="617"/>
      <c r="G25" s="544"/>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53"/>
      <c r="AQ25" s="554"/>
      <c r="AR25" s="554"/>
      <c r="AS25" s="554"/>
      <c r="AT25" s="554"/>
      <c r="AU25" s="554"/>
      <c r="AV25" s="555"/>
      <c r="AW25" s="618"/>
      <c r="AX25" s="618"/>
      <c r="AY25" s="618"/>
      <c r="AZ25" s="618"/>
      <c r="BA25" s="618"/>
      <c r="BB25" s="619"/>
      <c r="BC25" s="620"/>
      <c r="BD25" s="620"/>
      <c r="BE25" s="620"/>
      <c r="BF25" s="620"/>
      <c r="BG25" s="620"/>
      <c r="BH25" s="621"/>
      <c r="BI25" s="628">
        <f>ROUNDDOWN(SUM(AP25*BB25),0)</f>
        <v>0</v>
      </c>
      <c r="BJ25" s="629"/>
      <c r="BK25" s="629"/>
      <c r="BL25" s="629"/>
      <c r="BM25" s="629"/>
      <c r="BN25" s="629"/>
      <c r="BO25" s="629"/>
      <c r="BP25" s="629"/>
      <c r="BQ25" s="629"/>
      <c r="BR25" s="630"/>
    </row>
    <row r="26" spans="1:70" ht="10.5" customHeight="1">
      <c r="A26" s="616"/>
      <c r="B26" s="617"/>
      <c r="C26" s="617"/>
      <c r="D26" s="617"/>
      <c r="E26" s="617"/>
      <c r="F26" s="617"/>
      <c r="G26" s="546"/>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53"/>
      <c r="AQ26" s="554"/>
      <c r="AR26" s="554"/>
      <c r="AS26" s="554"/>
      <c r="AT26" s="554"/>
      <c r="AU26" s="554"/>
      <c r="AV26" s="555"/>
      <c r="AW26" s="618"/>
      <c r="AX26" s="618"/>
      <c r="AY26" s="618"/>
      <c r="AZ26" s="618"/>
      <c r="BA26" s="618"/>
      <c r="BB26" s="622"/>
      <c r="BC26" s="623"/>
      <c r="BD26" s="623"/>
      <c r="BE26" s="623"/>
      <c r="BF26" s="623"/>
      <c r="BG26" s="623"/>
      <c r="BH26" s="624"/>
      <c r="BI26" s="631"/>
      <c r="BJ26" s="632"/>
      <c r="BK26" s="632"/>
      <c r="BL26" s="632"/>
      <c r="BM26" s="632"/>
      <c r="BN26" s="632"/>
      <c r="BO26" s="632"/>
      <c r="BP26" s="632"/>
      <c r="BQ26" s="632"/>
      <c r="BR26" s="633"/>
    </row>
    <row r="27" spans="1:70" ht="10.5" customHeight="1">
      <c r="A27" s="616"/>
      <c r="B27" s="617"/>
      <c r="C27" s="617"/>
      <c r="D27" s="617"/>
      <c r="E27" s="617"/>
      <c r="F27" s="617"/>
      <c r="G27" s="548"/>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53"/>
      <c r="AQ27" s="554"/>
      <c r="AR27" s="554"/>
      <c r="AS27" s="554"/>
      <c r="AT27" s="554"/>
      <c r="AU27" s="554"/>
      <c r="AV27" s="555"/>
      <c r="AW27" s="618"/>
      <c r="AX27" s="618"/>
      <c r="AY27" s="618"/>
      <c r="AZ27" s="618"/>
      <c r="BA27" s="618"/>
      <c r="BB27" s="625"/>
      <c r="BC27" s="626"/>
      <c r="BD27" s="626"/>
      <c r="BE27" s="626"/>
      <c r="BF27" s="626"/>
      <c r="BG27" s="626"/>
      <c r="BH27" s="627"/>
      <c r="BI27" s="634"/>
      <c r="BJ27" s="635"/>
      <c r="BK27" s="635"/>
      <c r="BL27" s="635"/>
      <c r="BM27" s="635"/>
      <c r="BN27" s="635"/>
      <c r="BO27" s="635"/>
      <c r="BP27" s="635"/>
      <c r="BQ27" s="635"/>
      <c r="BR27" s="636"/>
    </row>
    <row r="28" spans="1:70" ht="10.5" customHeight="1">
      <c r="A28" s="616"/>
      <c r="B28" s="617"/>
      <c r="C28" s="617"/>
      <c r="D28" s="617"/>
      <c r="E28" s="617"/>
      <c r="F28" s="617"/>
      <c r="G28" s="544"/>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553"/>
      <c r="AQ28" s="554"/>
      <c r="AR28" s="554"/>
      <c r="AS28" s="554"/>
      <c r="AT28" s="554"/>
      <c r="AU28" s="554"/>
      <c r="AV28" s="555"/>
      <c r="AW28" s="618"/>
      <c r="AX28" s="618"/>
      <c r="AY28" s="618"/>
      <c r="AZ28" s="618"/>
      <c r="BA28" s="618"/>
      <c r="BB28" s="619"/>
      <c r="BC28" s="620"/>
      <c r="BD28" s="620"/>
      <c r="BE28" s="620"/>
      <c r="BF28" s="620"/>
      <c r="BG28" s="620"/>
      <c r="BH28" s="621"/>
      <c r="BI28" s="628">
        <f>ROUNDDOWN(SUM(AP28*BB28),0)</f>
        <v>0</v>
      </c>
      <c r="BJ28" s="629"/>
      <c r="BK28" s="629"/>
      <c r="BL28" s="629"/>
      <c r="BM28" s="629"/>
      <c r="BN28" s="629"/>
      <c r="BO28" s="629"/>
      <c r="BP28" s="629"/>
      <c r="BQ28" s="629"/>
      <c r="BR28" s="630"/>
    </row>
    <row r="29" spans="1:70" ht="10.5" customHeight="1">
      <c r="A29" s="616"/>
      <c r="B29" s="617"/>
      <c r="C29" s="617"/>
      <c r="D29" s="617"/>
      <c r="E29" s="617"/>
      <c r="F29" s="617"/>
      <c r="G29" s="546"/>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53"/>
      <c r="AQ29" s="554"/>
      <c r="AR29" s="554"/>
      <c r="AS29" s="554"/>
      <c r="AT29" s="554"/>
      <c r="AU29" s="554"/>
      <c r="AV29" s="555"/>
      <c r="AW29" s="618"/>
      <c r="AX29" s="618"/>
      <c r="AY29" s="618"/>
      <c r="AZ29" s="618"/>
      <c r="BA29" s="618"/>
      <c r="BB29" s="622"/>
      <c r="BC29" s="623"/>
      <c r="BD29" s="623"/>
      <c r="BE29" s="623"/>
      <c r="BF29" s="623"/>
      <c r="BG29" s="623"/>
      <c r="BH29" s="624"/>
      <c r="BI29" s="631"/>
      <c r="BJ29" s="632"/>
      <c r="BK29" s="632"/>
      <c r="BL29" s="632"/>
      <c r="BM29" s="632"/>
      <c r="BN29" s="632"/>
      <c r="BO29" s="632"/>
      <c r="BP29" s="632"/>
      <c r="BQ29" s="632"/>
      <c r="BR29" s="633"/>
    </row>
    <row r="30" spans="1:70" ht="10.5" customHeight="1">
      <c r="A30" s="616"/>
      <c r="B30" s="617"/>
      <c r="C30" s="617"/>
      <c r="D30" s="617"/>
      <c r="E30" s="617"/>
      <c r="F30" s="617"/>
      <c r="G30" s="548"/>
      <c r="H30" s="549"/>
      <c r="I30" s="549"/>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49"/>
      <c r="AP30" s="553"/>
      <c r="AQ30" s="554"/>
      <c r="AR30" s="554"/>
      <c r="AS30" s="554"/>
      <c r="AT30" s="554"/>
      <c r="AU30" s="554"/>
      <c r="AV30" s="555"/>
      <c r="AW30" s="618"/>
      <c r="AX30" s="618"/>
      <c r="AY30" s="618"/>
      <c r="AZ30" s="618"/>
      <c r="BA30" s="618"/>
      <c r="BB30" s="625"/>
      <c r="BC30" s="626"/>
      <c r="BD30" s="626"/>
      <c r="BE30" s="626"/>
      <c r="BF30" s="626"/>
      <c r="BG30" s="626"/>
      <c r="BH30" s="627"/>
      <c r="BI30" s="634"/>
      <c r="BJ30" s="635"/>
      <c r="BK30" s="635"/>
      <c r="BL30" s="635"/>
      <c r="BM30" s="635"/>
      <c r="BN30" s="635"/>
      <c r="BO30" s="635"/>
      <c r="BP30" s="635"/>
      <c r="BQ30" s="635"/>
      <c r="BR30" s="636"/>
    </row>
    <row r="31" spans="1:70" ht="10.5" customHeight="1">
      <c r="A31" s="616"/>
      <c r="B31" s="617"/>
      <c r="C31" s="617"/>
      <c r="D31" s="617"/>
      <c r="E31" s="617"/>
      <c r="F31" s="617"/>
      <c r="G31" s="544"/>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53"/>
      <c r="AQ31" s="554"/>
      <c r="AR31" s="554"/>
      <c r="AS31" s="554"/>
      <c r="AT31" s="554"/>
      <c r="AU31" s="554"/>
      <c r="AV31" s="555"/>
      <c r="AW31" s="618"/>
      <c r="AX31" s="618"/>
      <c r="AY31" s="618"/>
      <c r="AZ31" s="618"/>
      <c r="BA31" s="618"/>
      <c r="BB31" s="619"/>
      <c r="BC31" s="620"/>
      <c r="BD31" s="620"/>
      <c r="BE31" s="620"/>
      <c r="BF31" s="620"/>
      <c r="BG31" s="620"/>
      <c r="BH31" s="621"/>
      <c r="BI31" s="628">
        <f>ROUNDDOWN(SUM(AP31*BB31),0)</f>
        <v>0</v>
      </c>
      <c r="BJ31" s="629"/>
      <c r="BK31" s="629"/>
      <c r="BL31" s="629"/>
      <c r="BM31" s="629"/>
      <c r="BN31" s="629"/>
      <c r="BO31" s="629"/>
      <c r="BP31" s="629"/>
      <c r="BQ31" s="629"/>
      <c r="BR31" s="630"/>
    </row>
    <row r="32" spans="1:70" ht="10.5" customHeight="1">
      <c r="A32" s="616"/>
      <c r="B32" s="617"/>
      <c r="C32" s="617"/>
      <c r="D32" s="617"/>
      <c r="E32" s="617"/>
      <c r="F32" s="617"/>
      <c r="G32" s="546"/>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53"/>
      <c r="AQ32" s="554"/>
      <c r="AR32" s="554"/>
      <c r="AS32" s="554"/>
      <c r="AT32" s="554"/>
      <c r="AU32" s="554"/>
      <c r="AV32" s="555"/>
      <c r="AW32" s="618"/>
      <c r="AX32" s="618"/>
      <c r="AY32" s="618"/>
      <c r="AZ32" s="618"/>
      <c r="BA32" s="618"/>
      <c r="BB32" s="622"/>
      <c r="BC32" s="623"/>
      <c r="BD32" s="623"/>
      <c r="BE32" s="623"/>
      <c r="BF32" s="623"/>
      <c r="BG32" s="623"/>
      <c r="BH32" s="624"/>
      <c r="BI32" s="631"/>
      <c r="BJ32" s="632"/>
      <c r="BK32" s="632"/>
      <c r="BL32" s="632"/>
      <c r="BM32" s="632"/>
      <c r="BN32" s="632"/>
      <c r="BO32" s="632"/>
      <c r="BP32" s="632"/>
      <c r="BQ32" s="632"/>
      <c r="BR32" s="633"/>
    </row>
    <row r="33" spans="1:70" ht="10.5" customHeight="1">
      <c r="A33" s="616"/>
      <c r="B33" s="617"/>
      <c r="C33" s="617"/>
      <c r="D33" s="617"/>
      <c r="E33" s="617"/>
      <c r="F33" s="617"/>
      <c r="G33" s="548"/>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49"/>
      <c r="AP33" s="553"/>
      <c r="AQ33" s="554"/>
      <c r="AR33" s="554"/>
      <c r="AS33" s="554"/>
      <c r="AT33" s="554"/>
      <c r="AU33" s="554"/>
      <c r="AV33" s="555"/>
      <c r="AW33" s="618"/>
      <c r="AX33" s="618"/>
      <c r="AY33" s="618"/>
      <c r="AZ33" s="618"/>
      <c r="BA33" s="618"/>
      <c r="BB33" s="625"/>
      <c r="BC33" s="626"/>
      <c r="BD33" s="626"/>
      <c r="BE33" s="626"/>
      <c r="BF33" s="626"/>
      <c r="BG33" s="626"/>
      <c r="BH33" s="627"/>
      <c r="BI33" s="634"/>
      <c r="BJ33" s="635"/>
      <c r="BK33" s="635"/>
      <c r="BL33" s="635"/>
      <c r="BM33" s="635"/>
      <c r="BN33" s="635"/>
      <c r="BO33" s="635"/>
      <c r="BP33" s="635"/>
      <c r="BQ33" s="635"/>
      <c r="BR33" s="636"/>
    </row>
    <row r="34" spans="1:70" ht="10.5" customHeight="1">
      <c r="A34" s="616"/>
      <c r="B34" s="617"/>
      <c r="C34" s="617"/>
      <c r="D34" s="617"/>
      <c r="E34" s="617"/>
      <c r="F34" s="617"/>
      <c r="G34" s="544"/>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c r="AN34" s="545"/>
      <c r="AO34" s="545"/>
      <c r="AP34" s="553"/>
      <c r="AQ34" s="554"/>
      <c r="AR34" s="554"/>
      <c r="AS34" s="554"/>
      <c r="AT34" s="554"/>
      <c r="AU34" s="554"/>
      <c r="AV34" s="555"/>
      <c r="AW34" s="618"/>
      <c r="AX34" s="618"/>
      <c r="AY34" s="618"/>
      <c r="AZ34" s="618"/>
      <c r="BA34" s="618"/>
      <c r="BB34" s="619"/>
      <c r="BC34" s="620"/>
      <c r="BD34" s="620"/>
      <c r="BE34" s="620"/>
      <c r="BF34" s="620"/>
      <c r="BG34" s="620"/>
      <c r="BH34" s="621"/>
      <c r="BI34" s="628">
        <f>ROUNDDOWN(SUM(AP34*BB34),0)</f>
        <v>0</v>
      </c>
      <c r="BJ34" s="629"/>
      <c r="BK34" s="629"/>
      <c r="BL34" s="629"/>
      <c r="BM34" s="629"/>
      <c r="BN34" s="629"/>
      <c r="BO34" s="629"/>
      <c r="BP34" s="629"/>
      <c r="BQ34" s="629"/>
      <c r="BR34" s="630"/>
    </row>
    <row r="35" spans="1:70" ht="10.5" customHeight="1">
      <c r="A35" s="616"/>
      <c r="B35" s="617"/>
      <c r="C35" s="617"/>
      <c r="D35" s="617"/>
      <c r="E35" s="617"/>
      <c r="F35" s="617"/>
      <c r="G35" s="546"/>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53"/>
      <c r="AQ35" s="554"/>
      <c r="AR35" s="554"/>
      <c r="AS35" s="554"/>
      <c r="AT35" s="554"/>
      <c r="AU35" s="554"/>
      <c r="AV35" s="555"/>
      <c r="AW35" s="618"/>
      <c r="AX35" s="618"/>
      <c r="AY35" s="618"/>
      <c r="AZ35" s="618"/>
      <c r="BA35" s="618"/>
      <c r="BB35" s="622"/>
      <c r="BC35" s="623"/>
      <c r="BD35" s="623"/>
      <c r="BE35" s="623"/>
      <c r="BF35" s="623"/>
      <c r="BG35" s="623"/>
      <c r="BH35" s="624"/>
      <c r="BI35" s="631"/>
      <c r="BJ35" s="632"/>
      <c r="BK35" s="632"/>
      <c r="BL35" s="632"/>
      <c r="BM35" s="632"/>
      <c r="BN35" s="632"/>
      <c r="BO35" s="632"/>
      <c r="BP35" s="632"/>
      <c r="BQ35" s="632"/>
      <c r="BR35" s="633"/>
    </row>
    <row r="36" spans="1:70" ht="10.5" customHeight="1">
      <c r="A36" s="616"/>
      <c r="B36" s="617"/>
      <c r="C36" s="617"/>
      <c r="D36" s="617"/>
      <c r="E36" s="617"/>
      <c r="F36" s="617"/>
      <c r="G36" s="548"/>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549"/>
      <c r="AI36" s="549"/>
      <c r="AJ36" s="549"/>
      <c r="AK36" s="549"/>
      <c r="AL36" s="549"/>
      <c r="AM36" s="549"/>
      <c r="AN36" s="549"/>
      <c r="AO36" s="549"/>
      <c r="AP36" s="553"/>
      <c r="AQ36" s="554"/>
      <c r="AR36" s="554"/>
      <c r="AS36" s="554"/>
      <c r="AT36" s="554"/>
      <c r="AU36" s="554"/>
      <c r="AV36" s="555"/>
      <c r="AW36" s="618"/>
      <c r="AX36" s="618"/>
      <c r="AY36" s="618"/>
      <c r="AZ36" s="618"/>
      <c r="BA36" s="618"/>
      <c r="BB36" s="625"/>
      <c r="BC36" s="626"/>
      <c r="BD36" s="626"/>
      <c r="BE36" s="626"/>
      <c r="BF36" s="626"/>
      <c r="BG36" s="626"/>
      <c r="BH36" s="627"/>
      <c r="BI36" s="634"/>
      <c r="BJ36" s="635"/>
      <c r="BK36" s="635"/>
      <c r="BL36" s="635"/>
      <c r="BM36" s="635"/>
      <c r="BN36" s="635"/>
      <c r="BO36" s="635"/>
      <c r="BP36" s="635"/>
      <c r="BQ36" s="635"/>
      <c r="BR36" s="636"/>
    </row>
    <row r="37" spans="1:70" ht="10.5" customHeight="1">
      <c r="A37" s="616"/>
      <c r="B37" s="617"/>
      <c r="C37" s="617"/>
      <c r="D37" s="617"/>
      <c r="E37" s="617"/>
      <c r="F37" s="617"/>
      <c r="G37" s="544"/>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53"/>
      <c r="AQ37" s="554"/>
      <c r="AR37" s="554"/>
      <c r="AS37" s="554"/>
      <c r="AT37" s="554"/>
      <c r="AU37" s="554"/>
      <c r="AV37" s="555"/>
      <c r="AW37" s="618"/>
      <c r="AX37" s="618"/>
      <c r="AY37" s="618"/>
      <c r="AZ37" s="618"/>
      <c r="BA37" s="618"/>
      <c r="BB37" s="619"/>
      <c r="BC37" s="620"/>
      <c r="BD37" s="620"/>
      <c r="BE37" s="620"/>
      <c r="BF37" s="620"/>
      <c r="BG37" s="620"/>
      <c r="BH37" s="621"/>
      <c r="BI37" s="628">
        <f>ROUNDDOWN(SUM(AP37*BB37),0)</f>
        <v>0</v>
      </c>
      <c r="BJ37" s="629"/>
      <c r="BK37" s="629"/>
      <c r="BL37" s="629"/>
      <c r="BM37" s="629"/>
      <c r="BN37" s="629"/>
      <c r="BO37" s="629"/>
      <c r="BP37" s="629"/>
      <c r="BQ37" s="629"/>
      <c r="BR37" s="630"/>
    </row>
    <row r="38" spans="1:70" ht="10.5" customHeight="1">
      <c r="A38" s="616"/>
      <c r="B38" s="617"/>
      <c r="C38" s="617"/>
      <c r="D38" s="617"/>
      <c r="E38" s="617"/>
      <c r="F38" s="617"/>
      <c r="G38" s="546"/>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c r="AO38" s="547"/>
      <c r="AP38" s="553"/>
      <c r="AQ38" s="554"/>
      <c r="AR38" s="554"/>
      <c r="AS38" s="554"/>
      <c r="AT38" s="554"/>
      <c r="AU38" s="554"/>
      <c r="AV38" s="555"/>
      <c r="AW38" s="618"/>
      <c r="AX38" s="618"/>
      <c r="AY38" s="618"/>
      <c r="AZ38" s="618"/>
      <c r="BA38" s="618"/>
      <c r="BB38" s="622"/>
      <c r="BC38" s="623"/>
      <c r="BD38" s="623"/>
      <c r="BE38" s="623"/>
      <c r="BF38" s="623"/>
      <c r="BG38" s="623"/>
      <c r="BH38" s="624"/>
      <c r="BI38" s="631"/>
      <c r="BJ38" s="632"/>
      <c r="BK38" s="632"/>
      <c r="BL38" s="632"/>
      <c r="BM38" s="632"/>
      <c r="BN38" s="632"/>
      <c r="BO38" s="632"/>
      <c r="BP38" s="632"/>
      <c r="BQ38" s="632"/>
      <c r="BR38" s="633"/>
    </row>
    <row r="39" spans="1:70" ht="10.5" customHeight="1">
      <c r="A39" s="616"/>
      <c r="B39" s="617"/>
      <c r="C39" s="617"/>
      <c r="D39" s="617"/>
      <c r="E39" s="617"/>
      <c r="F39" s="617"/>
      <c r="G39" s="548"/>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53"/>
      <c r="AQ39" s="554"/>
      <c r="AR39" s="554"/>
      <c r="AS39" s="554"/>
      <c r="AT39" s="554"/>
      <c r="AU39" s="554"/>
      <c r="AV39" s="555"/>
      <c r="AW39" s="618"/>
      <c r="AX39" s="618"/>
      <c r="AY39" s="618"/>
      <c r="AZ39" s="618"/>
      <c r="BA39" s="618"/>
      <c r="BB39" s="625"/>
      <c r="BC39" s="626"/>
      <c r="BD39" s="626"/>
      <c r="BE39" s="626"/>
      <c r="BF39" s="626"/>
      <c r="BG39" s="626"/>
      <c r="BH39" s="627"/>
      <c r="BI39" s="634"/>
      <c r="BJ39" s="635"/>
      <c r="BK39" s="635"/>
      <c r="BL39" s="635"/>
      <c r="BM39" s="635"/>
      <c r="BN39" s="635"/>
      <c r="BO39" s="635"/>
      <c r="BP39" s="635"/>
      <c r="BQ39" s="635"/>
      <c r="BR39" s="636"/>
    </row>
    <row r="40" spans="1:70" ht="10.5" customHeight="1">
      <c r="A40" s="616"/>
      <c r="B40" s="617"/>
      <c r="C40" s="617"/>
      <c r="D40" s="617"/>
      <c r="E40" s="617"/>
      <c r="F40" s="617"/>
      <c r="G40" s="544"/>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53"/>
      <c r="AQ40" s="554"/>
      <c r="AR40" s="554"/>
      <c r="AS40" s="554"/>
      <c r="AT40" s="554"/>
      <c r="AU40" s="554"/>
      <c r="AV40" s="555"/>
      <c r="AW40" s="618"/>
      <c r="AX40" s="618"/>
      <c r="AY40" s="618"/>
      <c r="AZ40" s="618"/>
      <c r="BA40" s="618"/>
      <c r="BB40" s="619"/>
      <c r="BC40" s="620"/>
      <c r="BD40" s="620"/>
      <c r="BE40" s="620"/>
      <c r="BF40" s="620"/>
      <c r="BG40" s="620"/>
      <c r="BH40" s="621"/>
      <c r="BI40" s="628">
        <f>ROUNDDOWN(SUM(AP40*BB40),0)</f>
        <v>0</v>
      </c>
      <c r="BJ40" s="629"/>
      <c r="BK40" s="629"/>
      <c r="BL40" s="629"/>
      <c r="BM40" s="629"/>
      <c r="BN40" s="629"/>
      <c r="BO40" s="629"/>
      <c r="BP40" s="629"/>
      <c r="BQ40" s="629"/>
      <c r="BR40" s="630"/>
    </row>
    <row r="41" spans="1:70" ht="10.5" customHeight="1">
      <c r="A41" s="616"/>
      <c r="B41" s="617"/>
      <c r="C41" s="617"/>
      <c r="D41" s="617"/>
      <c r="E41" s="617"/>
      <c r="F41" s="617"/>
      <c r="G41" s="546"/>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53"/>
      <c r="AQ41" s="554"/>
      <c r="AR41" s="554"/>
      <c r="AS41" s="554"/>
      <c r="AT41" s="554"/>
      <c r="AU41" s="554"/>
      <c r="AV41" s="555"/>
      <c r="AW41" s="618"/>
      <c r="AX41" s="618"/>
      <c r="AY41" s="618"/>
      <c r="AZ41" s="618"/>
      <c r="BA41" s="618"/>
      <c r="BB41" s="622"/>
      <c r="BC41" s="623"/>
      <c r="BD41" s="623"/>
      <c r="BE41" s="623"/>
      <c r="BF41" s="623"/>
      <c r="BG41" s="623"/>
      <c r="BH41" s="624"/>
      <c r="BI41" s="631"/>
      <c r="BJ41" s="632"/>
      <c r="BK41" s="632"/>
      <c r="BL41" s="632"/>
      <c r="BM41" s="632"/>
      <c r="BN41" s="632"/>
      <c r="BO41" s="632"/>
      <c r="BP41" s="632"/>
      <c r="BQ41" s="632"/>
      <c r="BR41" s="633"/>
    </row>
    <row r="42" spans="1:70" ht="10.5" customHeight="1">
      <c r="A42" s="616"/>
      <c r="B42" s="617"/>
      <c r="C42" s="617"/>
      <c r="D42" s="617"/>
      <c r="E42" s="617"/>
      <c r="F42" s="617"/>
      <c r="G42" s="548"/>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c r="AG42" s="549"/>
      <c r="AH42" s="549"/>
      <c r="AI42" s="549"/>
      <c r="AJ42" s="549"/>
      <c r="AK42" s="549"/>
      <c r="AL42" s="549"/>
      <c r="AM42" s="549"/>
      <c r="AN42" s="549"/>
      <c r="AO42" s="549"/>
      <c r="AP42" s="553"/>
      <c r="AQ42" s="554"/>
      <c r="AR42" s="554"/>
      <c r="AS42" s="554"/>
      <c r="AT42" s="554"/>
      <c r="AU42" s="554"/>
      <c r="AV42" s="555"/>
      <c r="AW42" s="618"/>
      <c r="AX42" s="618"/>
      <c r="AY42" s="618"/>
      <c r="AZ42" s="618"/>
      <c r="BA42" s="618"/>
      <c r="BB42" s="625"/>
      <c r="BC42" s="626"/>
      <c r="BD42" s="626"/>
      <c r="BE42" s="626"/>
      <c r="BF42" s="626"/>
      <c r="BG42" s="626"/>
      <c r="BH42" s="627"/>
      <c r="BI42" s="634"/>
      <c r="BJ42" s="635"/>
      <c r="BK42" s="635"/>
      <c r="BL42" s="635"/>
      <c r="BM42" s="635"/>
      <c r="BN42" s="635"/>
      <c r="BO42" s="635"/>
      <c r="BP42" s="635"/>
      <c r="BQ42" s="635"/>
      <c r="BR42" s="636"/>
    </row>
    <row r="43" spans="1:70" ht="10.5" customHeight="1">
      <c r="A43" s="616"/>
      <c r="B43" s="617"/>
      <c r="C43" s="617"/>
      <c r="D43" s="617"/>
      <c r="E43" s="617"/>
      <c r="F43" s="617"/>
      <c r="G43" s="544"/>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53"/>
      <c r="AQ43" s="554"/>
      <c r="AR43" s="554"/>
      <c r="AS43" s="554"/>
      <c r="AT43" s="554"/>
      <c r="AU43" s="554"/>
      <c r="AV43" s="555"/>
      <c r="AW43" s="618"/>
      <c r="AX43" s="618"/>
      <c r="AY43" s="618"/>
      <c r="AZ43" s="618"/>
      <c r="BA43" s="618"/>
      <c r="BB43" s="619"/>
      <c r="BC43" s="620"/>
      <c r="BD43" s="620"/>
      <c r="BE43" s="620"/>
      <c r="BF43" s="620"/>
      <c r="BG43" s="620"/>
      <c r="BH43" s="621"/>
      <c r="BI43" s="628">
        <f>ROUNDDOWN(SUM(AP43*BB43),0)</f>
        <v>0</v>
      </c>
      <c r="BJ43" s="629"/>
      <c r="BK43" s="629"/>
      <c r="BL43" s="629"/>
      <c r="BM43" s="629"/>
      <c r="BN43" s="629"/>
      <c r="BO43" s="629"/>
      <c r="BP43" s="629"/>
      <c r="BQ43" s="629"/>
      <c r="BR43" s="630"/>
    </row>
    <row r="44" spans="1:70" ht="10.5" customHeight="1">
      <c r="A44" s="616"/>
      <c r="B44" s="617"/>
      <c r="C44" s="617"/>
      <c r="D44" s="617"/>
      <c r="E44" s="617"/>
      <c r="F44" s="617"/>
      <c r="G44" s="546"/>
      <c r="H44" s="547"/>
      <c r="I44" s="547"/>
      <c r="J44" s="547"/>
      <c r="K44" s="547"/>
      <c r="L44" s="547"/>
      <c r="M44" s="547"/>
      <c r="N44" s="547"/>
      <c r="O44" s="547"/>
      <c r="P44" s="547"/>
      <c r="Q44" s="547"/>
      <c r="R44" s="547"/>
      <c r="S44" s="547"/>
      <c r="T44" s="547"/>
      <c r="U44" s="547"/>
      <c r="V44" s="547"/>
      <c r="W44" s="547"/>
      <c r="X44" s="547"/>
      <c r="Y44" s="547"/>
      <c r="Z44" s="547"/>
      <c r="AA44" s="547"/>
      <c r="AB44" s="547"/>
      <c r="AC44" s="547"/>
      <c r="AD44" s="547"/>
      <c r="AE44" s="547"/>
      <c r="AF44" s="547"/>
      <c r="AG44" s="547"/>
      <c r="AH44" s="547"/>
      <c r="AI44" s="547"/>
      <c r="AJ44" s="547"/>
      <c r="AK44" s="547"/>
      <c r="AL44" s="547"/>
      <c r="AM44" s="547"/>
      <c r="AN44" s="547"/>
      <c r="AO44" s="547"/>
      <c r="AP44" s="553"/>
      <c r="AQ44" s="554"/>
      <c r="AR44" s="554"/>
      <c r="AS44" s="554"/>
      <c r="AT44" s="554"/>
      <c r="AU44" s="554"/>
      <c r="AV44" s="555"/>
      <c r="AW44" s="618"/>
      <c r="AX44" s="618"/>
      <c r="AY44" s="618"/>
      <c r="AZ44" s="618"/>
      <c r="BA44" s="618"/>
      <c r="BB44" s="622"/>
      <c r="BC44" s="623"/>
      <c r="BD44" s="623"/>
      <c r="BE44" s="623"/>
      <c r="BF44" s="623"/>
      <c r="BG44" s="623"/>
      <c r="BH44" s="624"/>
      <c r="BI44" s="631"/>
      <c r="BJ44" s="632"/>
      <c r="BK44" s="632"/>
      <c r="BL44" s="632"/>
      <c r="BM44" s="632"/>
      <c r="BN44" s="632"/>
      <c r="BO44" s="632"/>
      <c r="BP44" s="632"/>
      <c r="BQ44" s="632"/>
      <c r="BR44" s="633"/>
    </row>
    <row r="45" spans="1:70" ht="10.5" customHeight="1">
      <c r="A45" s="616"/>
      <c r="B45" s="617"/>
      <c r="C45" s="617"/>
      <c r="D45" s="617"/>
      <c r="E45" s="617"/>
      <c r="F45" s="617"/>
      <c r="G45" s="548"/>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549"/>
      <c r="AK45" s="549"/>
      <c r="AL45" s="549"/>
      <c r="AM45" s="549"/>
      <c r="AN45" s="549"/>
      <c r="AO45" s="549"/>
      <c r="AP45" s="553"/>
      <c r="AQ45" s="554"/>
      <c r="AR45" s="554"/>
      <c r="AS45" s="554"/>
      <c r="AT45" s="554"/>
      <c r="AU45" s="554"/>
      <c r="AV45" s="555"/>
      <c r="AW45" s="618"/>
      <c r="AX45" s="618"/>
      <c r="AY45" s="618"/>
      <c r="AZ45" s="618"/>
      <c r="BA45" s="618"/>
      <c r="BB45" s="625"/>
      <c r="BC45" s="626"/>
      <c r="BD45" s="626"/>
      <c r="BE45" s="626"/>
      <c r="BF45" s="626"/>
      <c r="BG45" s="626"/>
      <c r="BH45" s="627"/>
      <c r="BI45" s="634"/>
      <c r="BJ45" s="635"/>
      <c r="BK45" s="635"/>
      <c r="BL45" s="635"/>
      <c r="BM45" s="635"/>
      <c r="BN45" s="635"/>
      <c r="BO45" s="635"/>
      <c r="BP45" s="635"/>
      <c r="BQ45" s="635"/>
      <c r="BR45" s="636"/>
    </row>
    <row r="46" spans="1:70" ht="10.5" customHeight="1">
      <c r="A46" s="616"/>
      <c r="B46" s="617"/>
      <c r="C46" s="617"/>
      <c r="D46" s="617"/>
      <c r="E46" s="617"/>
      <c r="F46" s="617"/>
      <c r="G46" s="544"/>
      <c r="H46" s="545"/>
      <c r="I46" s="545"/>
      <c r="J46" s="545"/>
      <c r="K46" s="545"/>
      <c r="L46" s="545"/>
      <c r="M46" s="545"/>
      <c r="N46" s="545"/>
      <c r="O46" s="545"/>
      <c r="P46" s="545"/>
      <c r="Q46" s="545"/>
      <c r="R46" s="545"/>
      <c r="S46" s="545"/>
      <c r="T46" s="545"/>
      <c r="U46" s="545"/>
      <c r="V46" s="545"/>
      <c r="W46" s="545"/>
      <c r="X46" s="545"/>
      <c r="Y46" s="545"/>
      <c r="Z46" s="545"/>
      <c r="AA46" s="545"/>
      <c r="AB46" s="545"/>
      <c r="AC46" s="545"/>
      <c r="AD46" s="545"/>
      <c r="AE46" s="545"/>
      <c r="AF46" s="545"/>
      <c r="AG46" s="545"/>
      <c r="AH46" s="545"/>
      <c r="AI46" s="545"/>
      <c r="AJ46" s="545"/>
      <c r="AK46" s="545"/>
      <c r="AL46" s="545"/>
      <c r="AM46" s="545"/>
      <c r="AN46" s="545"/>
      <c r="AO46" s="545"/>
      <c r="AP46" s="553"/>
      <c r="AQ46" s="554"/>
      <c r="AR46" s="554"/>
      <c r="AS46" s="554"/>
      <c r="AT46" s="554"/>
      <c r="AU46" s="554"/>
      <c r="AV46" s="555"/>
      <c r="AW46" s="618"/>
      <c r="AX46" s="618"/>
      <c r="AY46" s="618"/>
      <c r="AZ46" s="618"/>
      <c r="BA46" s="618"/>
      <c r="BB46" s="619"/>
      <c r="BC46" s="620"/>
      <c r="BD46" s="620"/>
      <c r="BE46" s="620"/>
      <c r="BF46" s="620"/>
      <c r="BG46" s="620"/>
      <c r="BH46" s="621"/>
      <c r="BI46" s="628">
        <f>ROUNDDOWN(SUM(AP46*BB46),0)</f>
        <v>0</v>
      </c>
      <c r="BJ46" s="629"/>
      <c r="BK46" s="629"/>
      <c r="BL46" s="629"/>
      <c r="BM46" s="629"/>
      <c r="BN46" s="629"/>
      <c r="BO46" s="629"/>
      <c r="BP46" s="629"/>
      <c r="BQ46" s="629"/>
      <c r="BR46" s="630"/>
    </row>
    <row r="47" spans="1:70" ht="10.5" customHeight="1">
      <c r="A47" s="616"/>
      <c r="B47" s="617"/>
      <c r="C47" s="617"/>
      <c r="D47" s="617"/>
      <c r="E47" s="617"/>
      <c r="F47" s="617"/>
      <c r="G47" s="546"/>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547"/>
      <c r="AL47" s="547"/>
      <c r="AM47" s="547"/>
      <c r="AN47" s="547"/>
      <c r="AO47" s="547"/>
      <c r="AP47" s="553"/>
      <c r="AQ47" s="554"/>
      <c r="AR47" s="554"/>
      <c r="AS47" s="554"/>
      <c r="AT47" s="554"/>
      <c r="AU47" s="554"/>
      <c r="AV47" s="555"/>
      <c r="AW47" s="618"/>
      <c r="AX47" s="618"/>
      <c r="AY47" s="618"/>
      <c r="AZ47" s="618"/>
      <c r="BA47" s="618"/>
      <c r="BB47" s="622"/>
      <c r="BC47" s="623"/>
      <c r="BD47" s="623"/>
      <c r="BE47" s="623"/>
      <c r="BF47" s="623"/>
      <c r="BG47" s="623"/>
      <c r="BH47" s="624"/>
      <c r="BI47" s="631"/>
      <c r="BJ47" s="632"/>
      <c r="BK47" s="632"/>
      <c r="BL47" s="632"/>
      <c r="BM47" s="632"/>
      <c r="BN47" s="632"/>
      <c r="BO47" s="632"/>
      <c r="BP47" s="632"/>
      <c r="BQ47" s="632"/>
      <c r="BR47" s="633"/>
    </row>
    <row r="48" spans="1:70" ht="10.5" customHeight="1">
      <c r="A48" s="616"/>
      <c r="B48" s="617"/>
      <c r="C48" s="617"/>
      <c r="D48" s="617"/>
      <c r="E48" s="617"/>
      <c r="F48" s="617"/>
      <c r="G48" s="548"/>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c r="AE48" s="549"/>
      <c r="AF48" s="549"/>
      <c r="AG48" s="549"/>
      <c r="AH48" s="549"/>
      <c r="AI48" s="549"/>
      <c r="AJ48" s="549"/>
      <c r="AK48" s="549"/>
      <c r="AL48" s="549"/>
      <c r="AM48" s="549"/>
      <c r="AN48" s="549"/>
      <c r="AO48" s="549"/>
      <c r="AP48" s="553"/>
      <c r="AQ48" s="554"/>
      <c r="AR48" s="554"/>
      <c r="AS48" s="554"/>
      <c r="AT48" s="554"/>
      <c r="AU48" s="554"/>
      <c r="AV48" s="555"/>
      <c r="AW48" s="618"/>
      <c r="AX48" s="618"/>
      <c r="AY48" s="618"/>
      <c r="AZ48" s="618"/>
      <c r="BA48" s="618"/>
      <c r="BB48" s="625"/>
      <c r="BC48" s="626"/>
      <c r="BD48" s="626"/>
      <c r="BE48" s="626"/>
      <c r="BF48" s="626"/>
      <c r="BG48" s="626"/>
      <c r="BH48" s="627"/>
      <c r="BI48" s="634"/>
      <c r="BJ48" s="635"/>
      <c r="BK48" s="635"/>
      <c r="BL48" s="635"/>
      <c r="BM48" s="635"/>
      <c r="BN48" s="635"/>
      <c r="BO48" s="635"/>
      <c r="BP48" s="635"/>
      <c r="BQ48" s="635"/>
      <c r="BR48" s="636"/>
    </row>
    <row r="49" spans="1:70" ht="10.5" customHeight="1">
      <c r="A49" s="616"/>
      <c r="B49" s="617"/>
      <c r="C49" s="617"/>
      <c r="D49" s="617"/>
      <c r="E49" s="617"/>
      <c r="F49" s="617"/>
      <c r="G49" s="544"/>
      <c r="H49" s="545"/>
      <c r="I49" s="545"/>
      <c r="J49" s="545"/>
      <c r="K49" s="545"/>
      <c r="L49" s="545"/>
      <c r="M49" s="545"/>
      <c r="N49" s="545"/>
      <c r="O49" s="545"/>
      <c r="P49" s="545"/>
      <c r="Q49" s="545"/>
      <c r="R49" s="545"/>
      <c r="S49" s="545"/>
      <c r="T49" s="545"/>
      <c r="U49" s="545"/>
      <c r="V49" s="545"/>
      <c r="W49" s="545"/>
      <c r="X49" s="545"/>
      <c r="Y49" s="545"/>
      <c r="Z49" s="545"/>
      <c r="AA49" s="545"/>
      <c r="AB49" s="545"/>
      <c r="AC49" s="545"/>
      <c r="AD49" s="545"/>
      <c r="AE49" s="545"/>
      <c r="AF49" s="545"/>
      <c r="AG49" s="545"/>
      <c r="AH49" s="545"/>
      <c r="AI49" s="545"/>
      <c r="AJ49" s="545"/>
      <c r="AK49" s="545"/>
      <c r="AL49" s="545"/>
      <c r="AM49" s="545"/>
      <c r="AN49" s="545"/>
      <c r="AO49" s="545"/>
      <c r="AP49" s="553"/>
      <c r="AQ49" s="554"/>
      <c r="AR49" s="554"/>
      <c r="AS49" s="554"/>
      <c r="AT49" s="554"/>
      <c r="AU49" s="554"/>
      <c r="AV49" s="555"/>
      <c r="AW49" s="618"/>
      <c r="AX49" s="618"/>
      <c r="AY49" s="618"/>
      <c r="AZ49" s="618"/>
      <c r="BA49" s="618"/>
      <c r="BB49" s="619"/>
      <c r="BC49" s="620"/>
      <c r="BD49" s="620"/>
      <c r="BE49" s="620"/>
      <c r="BF49" s="620"/>
      <c r="BG49" s="620"/>
      <c r="BH49" s="621"/>
      <c r="BI49" s="628">
        <f>ROUNDDOWN(SUM(AP49*BB49),0)</f>
        <v>0</v>
      </c>
      <c r="BJ49" s="629"/>
      <c r="BK49" s="629"/>
      <c r="BL49" s="629"/>
      <c r="BM49" s="629"/>
      <c r="BN49" s="629"/>
      <c r="BO49" s="629"/>
      <c r="BP49" s="629"/>
      <c r="BQ49" s="629"/>
      <c r="BR49" s="630"/>
    </row>
    <row r="50" spans="1:70" ht="10.5" customHeight="1">
      <c r="A50" s="616"/>
      <c r="B50" s="617"/>
      <c r="C50" s="617"/>
      <c r="D50" s="617"/>
      <c r="E50" s="617"/>
      <c r="F50" s="617"/>
      <c r="G50" s="546"/>
      <c r="H50" s="547"/>
      <c r="I50" s="547"/>
      <c r="J50" s="547"/>
      <c r="K50" s="547"/>
      <c r="L50" s="547"/>
      <c r="M50" s="547"/>
      <c r="N50" s="547"/>
      <c r="O50" s="547"/>
      <c r="P50" s="547"/>
      <c r="Q50" s="547"/>
      <c r="R50" s="547"/>
      <c r="S50" s="547"/>
      <c r="T50" s="547"/>
      <c r="U50" s="547"/>
      <c r="V50" s="547"/>
      <c r="W50" s="547"/>
      <c r="X50" s="547"/>
      <c r="Y50" s="547"/>
      <c r="Z50" s="547"/>
      <c r="AA50" s="547"/>
      <c r="AB50" s="547"/>
      <c r="AC50" s="547"/>
      <c r="AD50" s="547"/>
      <c r="AE50" s="547"/>
      <c r="AF50" s="547"/>
      <c r="AG50" s="547"/>
      <c r="AH50" s="547"/>
      <c r="AI50" s="547"/>
      <c r="AJ50" s="547"/>
      <c r="AK50" s="547"/>
      <c r="AL50" s="547"/>
      <c r="AM50" s="547"/>
      <c r="AN50" s="547"/>
      <c r="AO50" s="547"/>
      <c r="AP50" s="553"/>
      <c r="AQ50" s="554"/>
      <c r="AR50" s="554"/>
      <c r="AS50" s="554"/>
      <c r="AT50" s="554"/>
      <c r="AU50" s="554"/>
      <c r="AV50" s="555"/>
      <c r="AW50" s="618"/>
      <c r="AX50" s="618"/>
      <c r="AY50" s="618"/>
      <c r="AZ50" s="618"/>
      <c r="BA50" s="618"/>
      <c r="BB50" s="622"/>
      <c r="BC50" s="623"/>
      <c r="BD50" s="623"/>
      <c r="BE50" s="623"/>
      <c r="BF50" s="623"/>
      <c r="BG50" s="623"/>
      <c r="BH50" s="624"/>
      <c r="BI50" s="631"/>
      <c r="BJ50" s="632"/>
      <c r="BK50" s="632"/>
      <c r="BL50" s="632"/>
      <c r="BM50" s="632"/>
      <c r="BN50" s="632"/>
      <c r="BO50" s="632"/>
      <c r="BP50" s="632"/>
      <c r="BQ50" s="632"/>
      <c r="BR50" s="633"/>
    </row>
    <row r="51" spans="1:70" ht="10.5" customHeight="1">
      <c r="A51" s="616"/>
      <c r="B51" s="617"/>
      <c r="C51" s="617"/>
      <c r="D51" s="617"/>
      <c r="E51" s="617"/>
      <c r="F51" s="617"/>
      <c r="G51" s="548"/>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c r="AK51" s="549"/>
      <c r="AL51" s="549"/>
      <c r="AM51" s="549"/>
      <c r="AN51" s="549"/>
      <c r="AO51" s="549"/>
      <c r="AP51" s="553"/>
      <c r="AQ51" s="554"/>
      <c r="AR51" s="554"/>
      <c r="AS51" s="554"/>
      <c r="AT51" s="554"/>
      <c r="AU51" s="554"/>
      <c r="AV51" s="555"/>
      <c r="AW51" s="618"/>
      <c r="AX51" s="618"/>
      <c r="AY51" s="618"/>
      <c r="AZ51" s="618"/>
      <c r="BA51" s="618"/>
      <c r="BB51" s="625"/>
      <c r="BC51" s="626"/>
      <c r="BD51" s="626"/>
      <c r="BE51" s="626"/>
      <c r="BF51" s="626"/>
      <c r="BG51" s="626"/>
      <c r="BH51" s="627"/>
      <c r="BI51" s="634"/>
      <c r="BJ51" s="635"/>
      <c r="BK51" s="635"/>
      <c r="BL51" s="635"/>
      <c r="BM51" s="635"/>
      <c r="BN51" s="635"/>
      <c r="BO51" s="635"/>
      <c r="BP51" s="635"/>
      <c r="BQ51" s="635"/>
      <c r="BR51" s="636"/>
    </row>
    <row r="52" spans="1:70" ht="10.5" customHeight="1">
      <c r="A52" s="616"/>
      <c r="B52" s="617"/>
      <c r="C52" s="617"/>
      <c r="D52" s="617"/>
      <c r="E52" s="617"/>
      <c r="F52" s="617"/>
      <c r="G52" s="544"/>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545"/>
      <c r="AF52" s="545"/>
      <c r="AG52" s="545"/>
      <c r="AH52" s="545"/>
      <c r="AI52" s="545"/>
      <c r="AJ52" s="545"/>
      <c r="AK52" s="545"/>
      <c r="AL52" s="545"/>
      <c r="AM52" s="545"/>
      <c r="AN52" s="545"/>
      <c r="AO52" s="545"/>
      <c r="AP52" s="553"/>
      <c r="AQ52" s="554"/>
      <c r="AR52" s="554"/>
      <c r="AS52" s="554"/>
      <c r="AT52" s="554"/>
      <c r="AU52" s="554"/>
      <c r="AV52" s="555"/>
      <c r="AW52" s="618"/>
      <c r="AX52" s="618"/>
      <c r="AY52" s="618"/>
      <c r="AZ52" s="618"/>
      <c r="BA52" s="618"/>
      <c r="BB52" s="619"/>
      <c r="BC52" s="620"/>
      <c r="BD52" s="620"/>
      <c r="BE52" s="620"/>
      <c r="BF52" s="620"/>
      <c r="BG52" s="620"/>
      <c r="BH52" s="621"/>
      <c r="BI52" s="628">
        <f>ROUNDDOWN(SUM(AP52*BB52),0)</f>
        <v>0</v>
      </c>
      <c r="BJ52" s="629"/>
      <c r="BK52" s="629"/>
      <c r="BL52" s="629"/>
      <c r="BM52" s="629"/>
      <c r="BN52" s="629"/>
      <c r="BO52" s="629"/>
      <c r="BP52" s="629"/>
      <c r="BQ52" s="629"/>
      <c r="BR52" s="630"/>
    </row>
    <row r="53" spans="1:70" ht="10.5" customHeight="1">
      <c r="A53" s="616"/>
      <c r="B53" s="617"/>
      <c r="C53" s="617"/>
      <c r="D53" s="617"/>
      <c r="E53" s="617"/>
      <c r="F53" s="617"/>
      <c r="G53" s="546"/>
      <c r="H53" s="547"/>
      <c r="I53" s="547"/>
      <c r="J53" s="547"/>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7"/>
      <c r="AN53" s="547"/>
      <c r="AO53" s="547"/>
      <c r="AP53" s="553"/>
      <c r="AQ53" s="554"/>
      <c r="AR53" s="554"/>
      <c r="AS53" s="554"/>
      <c r="AT53" s="554"/>
      <c r="AU53" s="554"/>
      <c r="AV53" s="555"/>
      <c r="AW53" s="618"/>
      <c r="AX53" s="618"/>
      <c r="AY53" s="618"/>
      <c r="AZ53" s="618"/>
      <c r="BA53" s="618"/>
      <c r="BB53" s="622"/>
      <c r="BC53" s="623"/>
      <c r="BD53" s="623"/>
      <c r="BE53" s="623"/>
      <c r="BF53" s="623"/>
      <c r="BG53" s="623"/>
      <c r="BH53" s="624"/>
      <c r="BI53" s="631"/>
      <c r="BJ53" s="632"/>
      <c r="BK53" s="632"/>
      <c r="BL53" s="632"/>
      <c r="BM53" s="632"/>
      <c r="BN53" s="632"/>
      <c r="BO53" s="632"/>
      <c r="BP53" s="632"/>
      <c r="BQ53" s="632"/>
      <c r="BR53" s="633"/>
    </row>
    <row r="54" spans="1:70" ht="10.5" customHeight="1" thickBot="1">
      <c r="A54" s="645"/>
      <c r="B54" s="646"/>
      <c r="C54" s="646"/>
      <c r="D54" s="646"/>
      <c r="E54" s="646"/>
      <c r="F54" s="646"/>
      <c r="G54" s="647"/>
      <c r="H54" s="648"/>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8"/>
      <c r="AH54" s="648"/>
      <c r="AI54" s="648"/>
      <c r="AJ54" s="648"/>
      <c r="AK54" s="648"/>
      <c r="AL54" s="648"/>
      <c r="AM54" s="648"/>
      <c r="AN54" s="648"/>
      <c r="AO54" s="648"/>
      <c r="AP54" s="649"/>
      <c r="AQ54" s="650"/>
      <c r="AR54" s="650"/>
      <c r="AS54" s="650"/>
      <c r="AT54" s="650"/>
      <c r="AU54" s="650"/>
      <c r="AV54" s="651"/>
      <c r="AW54" s="652"/>
      <c r="AX54" s="652"/>
      <c r="AY54" s="652"/>
      <c r="AZ54" s="652"/>
      <c r="BA54" s="652"/>
      <c r="BB54" s="653"/>
      <c r="BC54" s="654"/>
      <c r="BD54" s="654"/>
      <c r="BE54" s="654"/>
      <c r="BF54" s="654"/>
      <c r="BG54" s="654"/>
      <c r="BH54" s="655"/>
      <c r="BI54" s="656"/>
      <c r="BJ54" s="657"/>
      <c r="BK54" s="657"/>
      <c r="BL54" s="657"/>
      <c r="BM54" s="657"/>
      <c r="BN54" s="657"/>
      <c r="BO54" s="657"/>
      <c r="BP54" s="657"/>
      <c r="BQ54" s="657"/>
      <c r="BR54" s="658"/>
    </row>
    <row r="55" spans="1:70" ht="10.5" customHeight="1">
      <c r="A55" s="637">
        <v>20260501</v>
      </c>
      <c r="B55" s="637"/>
      <c r="C55" s="637"/>
      <c r="D55" s="637"/>
      <c r="E55" s="637"/>
      <c r="F55" s="637"/>
      <c r="G55" s="637"/>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38" t="s">
        <v>68</v>
      </c>
      <c r="BC55" s="638"/>
      <c r="BD55" s="638"/>
      <c r="BE55" s="638"/>
      <c r="BF55" s="638"/>
      <c r="BG55" s="638"/>
      <c r="BH55" s="639">
        <f>SUM(BH7:BR54)</f>
        <v>0</v>
      </c>
      <c r="BI55" s="639"/>
      <c r="BJ55" s="639"/>
      <c r="BK55" s="639"/>
      <c r="BL55" s="639"/>
      <c r="BM55" s="639"/>
      <c r="BN55" s="639"/>
      <c r="BO55" s="639"/>
      <c r="BP55" s="639"/>
      <c r="BQ55" s="639"/>
      <c r="BR55" s="640" t="s">
        <v>69</v>
      </c>
    </row>
    <row r="56" spans="1:70" ht="10.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38"/>
      <c r="BC56" s="638"/>
      <c r="BD56" s="638"/>
      <c r="BE56" s="638"/>
      <c r="BF56" s="638"/>
      <c r="BG56" s="638"/>
      <c r="BH56" s="639"/>
      <c r="BI56" s="639"/>
      <c r="BJ56" s="639"/>
      <c r="BK56" s="639"/>
      <c r="BL56" s="639"/>
      <c r="BM56" s="639"/>
      <c r="BN56" s="639"/>
      <c r="BO56" s="639"/>
      <c r="BP56" s="639"/>
      <c r="BQ56" s="639"/>
      <c r="BR56" s="640"/>
    </row>
    <row r="57" spans="1:70" ht="10.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583" t="s">
        <v>62</v>
      </c>
      <c r="AC57" s="583"/>
      <c r="AD57" s="583"/>
      <c r="AE57" s="583"/>
      <c r="AF57" s="583"/>
      <c r="AG57" s="583"/>
      <c r="AH57" s="583"/>
      <c r="AI57" s="583"/>
      <c r="AJ57" s="583"/>
      <c r="AK57" s="583"/>
      <c r="AL57" s="583"/>
      <c r="AM57" s="583"/>
      <c r="AN57" s="583"/>
      <c r="AO57" s="583"/>
      <c r="AP57" s="583"/>
      <c r="AQ57" s="583"/>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row>
    <row r="58" spans="1:70" ht="10.5" customHeight="1" thickBo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584"/>
      <c r="AC58" s="584"/>
      <c r="AD58" s="584"/>
      <c r="AE58" s="584"/>
      <c r="AF58" s="584"/>
      <c r="AG58" s="584"/>
      <c r="AH58" s="584"/>
      <c r="AI58" s="584"/>
      <c r="AJ58" s="584"/>
      <c r="AK58" s="584"/>
      <c r="AL58" s="584"/>
      <c r="AM58" s="584"/>
      <c r="AN58" s="584"/>
      <c r="AO58" s="584"/>
      <c r="AP58" s="584"/>
      <c r="AQ58" s="584"/>
      <c r="AR58" s="60"/>
      <c r="AS58" s="60"/>
      <c r="AT58" s="60"/>
      <c r="AU58" s="60"/>
      <c r="AV58" s="60"/>
      <c r="AW58" s="60"/>
      <c r="AX58" s="60"/>
      <c r="AY58" s="60"/>
      <c r="AZ58" s="60"/>
      <c r="BA58" s="60"/>
      <c r="BB58" s="60"/>
      <c r="BC58" s="60"/>
      <c r="BD58" s="60"/>
      <c r="BE58" s="60"/>
      <c r="BF58" s="60"/>
      <c r="BG58" s="60"/>
      <c r="BH58" s="60"/>
      <c r="BI58" s="60"/>
      <c r="BJ58" s="60"/>
      <c r="BK58" s="60"/>
      <c r="BL58" s="60"/>
      <c r="BM58" s="60"/>
      <c r="BN58" s="641" t="s">
        <v>63</v>
      </c>
      <c r="BO58" s="641"/>
      <c r="BP58" s="643">
        <v>2</v>
      </c>
      <c r="BQ58" s="643"/>
      <c r="BR58" s="643"/>
    </row>
    <row r="59" spans="1:70" ht="10.5" customHeight="1" thickTop="1" thickBo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42"/>
      <c r="BO59" s="642"/>
      <c r="BP59" s="644"/>
      <c r="BQ59" s="644"/>
      <c r="BR59" s="644"/>
    </row>
    <row r="60" spans="1:70" ht="10.5" customHeight="1">
      <c r="A60" s="595" t="s">
        <v>64</v>
      </c>
      <c r="B60" s="596"/>
      <c r="C60" s="596"/>
      <c r="D60" s="596"/>
      <c r="E60" s="596"/>
      <c r="F60" s="596"/>
      <c r="G60" s="601" t="s">
        <v>65</v>
      </c>
      <c r="H60" s="602"/>
      <c r="I60" s="602"/>
      <c r="J60" s="602"/>
      <c r="K60" s="602"/>
      <c r="L60" s="602"/>
      <c r="M60" s="602"/>
      <c r="N60" s="602"/>
      <c r="O60" s="602"/>
      <c r="P60" s="602"/>
      <c r="Q60" s="602"/>
      <c r="R60" s="602"/>
      <c r="S60" s="602"/>
      <c r="T60" s="602"/>
      <c r="U60" s="602"/>
      <c r="V60" s="602"/>
      <c r="W60" s="602"/>
      <c r="X60" s="602"/>
      <c r="Y60" s="602"/>
      <c r="Z60" s="602"/>
      <c r="AA60" s="602"/>
      <c r="AB60" s="602"/>
      <c r="AC60" s="602"/>
      <c r="AD60" s="602"/>
      <c r="AE60" s="602"/>
      <c r="AF60" s="602"/>
      <c r="AG60" s="602"/>
      <c r="AH60" s="602"/>
      <c r="AI60" s="602"/>
      <c r="AJ60" s="602"/>
      <c r="AK60" s="602"/>
      <c r="AL60" s="602"/>
      <c r="AM60" s="602"/>
      <c r="AN60" s="602"/>
      <c r="AO60" s="602"/>
      <c r="AP60" s="601" t="s">
        <v>66</v>
      </c>
      <c r="AQ60" s="602"/>
      <c r="AR60" s="602"/>
      <c r="AS60" s="602"/>
      <c r="AT60" s="602"/>
      <c r="AU60" s="602"/>
      <c r="AV60" s="607"/>
      <c r="AW60" s="610" t="s">
        <v>67</v>
      </c>
      <c r="AX60" s="610"/>
      <c r="AY60" s="610"/>
      <c r="AZ60" s="610"/>
      <c r="BA60" s="610"/>
      <c r="BB60" s="601" t="s">
        <v>36</v>
      </c>
      <c r="BC60" s="602"/>
      <c r="BD60" s="602"/>
      <c r="BE60" s="602"/>
      <c r="BF60" s="602"/>
      <c r="BG60" s="602"/>
      <c r="BH60" s="607"/>
      <c r="BI60" s="601" t="s">
        <v>37</v>
      </c>
      <c r="BJ60" s="602"/>
      <c r="BK60" s="602"/>
      <c r="BL60" s="602"/>
      <c r="BM60" s="602"/>
      <c r="BN60" s="602"/>
      <c r="BO60" s="602"/>
      <c r="BP60" s="602"/>
      <c r="BQ60" s="602"/>
      <c r="BR60" s="613"/>
    </row>
    <row r="61" spans="1:70" ht="10.5" customHeight="1">
      <c r="A61" s="597"/>
      <c r="B61" s="598"/>
      <c r="C61" s="598"/>
      <c r="D61" s="598"/>
      <c r="E61" s="598"/>
      <c r="F61" s="598"/>
      <c r="G61" s="603"/>
      <c r="H61" s="604"/>
      <c r="I61" s="604"/>
      <c r="J61" s="604"/>
      <c r="K61" s="604"/>
      <c r="L61" s="604"/>
      <c r="M61" s="604"/>
      <c r="N61" s="604"/>
      <c r="O61" s="604"/>
      <c r="P61" s="604"/>
      <c r="Q61" s="604"/>
      <c r="R61" s="604"/>
      <c r="S61" s="604"/>
      <c r="T61" s="604"/>
      <c r="U61" s="604"/>
      <c r="V61" s="604"/>
      <c r="W61" s="604"/>
      <c r="X61" s="604"/>
      <c r="Y61" s="604"/>
      <c r="Z61" s="604"/>
      <c r="AA61" s="604"/>
      <c r="AB61" s="604"/>
      <c r="AC61" s="604"/>
      <c r="AD61" s="604"/>
      <c r="AE61" s="604"/>
      <c r="AF61" s="604"/>
      <c r="AG61" s="604"/>
      <c r="AH61" s="604"/>
      <c r="AI61" s="604"/>
      <c r="AJ61" s="604"/>
      <c r="AK61" s="604"/>
      <c r="AL61" s="604"/>
      <c r="AM61" s="604"/>
      <c r="AN61" s="604"/>
      <c r="AO61" s="604"/>
      <c r="AP61" s="603"/>
      <c r="AQ61" s="604"/>
      <c r="AR61" s="604"/>
      <c r="AS61" s="604"/>
      <c r="AT61" s="604"/>
      <c r="AU61" s="604"/>
      <c r="AV61" s="608"/>
      <c r="AW61" s="611"/>
      <c r="AX61" s="611"/>
      <c r="AY61" s="611"/>
      <c r="AZ61" s="611"/>
      <c r="BA61" s="611"/>
      <c r="BB61" s="603"/>
      <c r="BC61" s="604"/>
      <c r="BD61" s="604"/>
      <c r="BE61" s="604"/>
      <c r="BF61" s="604"/>
      <c r="BG61" s="604"/>
      <c r="BH61" s="608"/>
      <c r="BI61" s="603"/>
      <c r="BJ61" s="604"/>
      <c r="BK61" s="604"/>
      <c r="BL61" s="604"/>
      <c r="BM61" s="604"/>
      <c r="BN61" s="604"/>
      <c r="BO61" s="604"/>
      <c r="BP61" s="604"/>
      <c r="BQ61" s="604"/>
      <c r="BR61" s="614"/>
    </row>
    <row r="62" spans="1:70" ht="10.5" customHeight="1" thickBot="1">
      <c r="A62" s="599"/>
      <c r="B62" s="600"/>
      <c r="C62" s="600"/>
      <c r="D62" s="600"/>
      <c r="E62" s="600"/>
      <c r="F62" s="600"/>
      <c r="G62" s="605"/>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c r="AI62" s="606"/>
      <c r="AJ62" s="606"/>
      <c r="AK62" s="606"/>
      <c r="AL62" s="606"/>
      <c r="AM62" s="606"/>
      <c r="AN62" s="606"/>
      <c r="AO62" s="606"/>
      <c r="AP62" s="605"/>
      <c r="AQ62" s="606"/>
      <c r="AR62" s="606"/>
      <c r="AS62" s="606"/>
      <c r="AT62" s="606"/>
      <c r="AU62" s="606"/>
      <c r="AV62" s="609"/>
      <c r="AW62" s="612"/>
      <c r="AX62" s="612"/>
      <c r="AY62" s="612"/>
      <c r="AZ62" s="612"/>
      <c r="BA62" s="612"/>
      <c r="BB62" s="605"/>
      <c r="BC62" s="606"/>
      <c r="BD62" s="606"/>
      <c r="BE62" s="606"/>
      <c r="BF62" s="606"/>
      <c r="BG62" s="606"/>
      <c r="BH62" s="609"/>
      <c r="BI62" s="605"/>
      <c r="BJ62" s="606"/>
      <c r="BK62" s="606"/>
      <c r="BL62" s="606"/>
      <c r="BM62" s="606"/>
      <c r="BN62" s="606"/>
      <c r="BO62" s="606"/>
      <c r="BP62" s="606"/>
      <c r="BQ62" s="606"/>
      <c r="BR62" s="615"/>
    </row>
    <row r="63" spans="1:70" ht="10.5" customHeight="1">
      <c r="A63" s="535"/>
      <c r="B63" s="536"/>
      <c r="C63" s="536"/>
      <c r="D63" s="536"/>
      <c r="E63" s="536"/>
      <c r="F63" s="537"/>
      <c r="G63" s="659"/>
      <c r="H63" s="660"/>
      <c r="I63" s="660"/>
      <c r="J63" s="660"/>
      <c r="K63" s="660"/>
      <c r="L63" s="660"/>
      <c r="M63" s="660"/>
      <c r="N63" s="660"/>
      <c r="O63" s="660"/>
      <c r="P63" s="660"/>
      <c r="Q63" s="660"/>
      <c r="R63" s="660"/>
      <c r="S63" s="660"/>
      <c r="T63" s="660"/>
      <c r="U63" s="660"/>
      <c r="V63" s="660"/>
      <c r="W63" s="660"/>
      <c r="X63" s="660"/>
      <c r="Y63" s="660"/>
      <c r="Z63" s="660"/>
      <c r="AA63" s="660"/>
      <c r="AB63" s="660"/>
      <c r="AC63" s="660"/>
      <c r="AD63" s="660"/>
      <c r="AE63" s="660"/>
      <c r="AF63" s="660"/>
      <c r="AG63" s="660"/>
      <c r="AH63" s="660"/>
      <c r="AI63" s="660"/>
      <c r="AJ63" s="660"/>
      <c r="AK63" s="660"/>
      <c r="AL63" s="660"/>
      <c r="AM63" s="660"/>
      <c r="AN63" s="660"/>
      <c r="AO63" s="660"/>
      <c r="AP63" s="550"/>
      <c r="AQ63" s="551"/>
      <c r="AR63" s="551"/>
      <c r="AS63" s="551"/>
      <c r="AT63" s="551"/>
      <c r="AU63" s="551"/>
      <c r="AV63" s="552"/>
      <c r="AW63" s="556"/>
      <c r="AX63" s="557"/>
      <c r="AY63" s="557"/>
      <c r="AZ63" s="557"/>
      <c r="BA63" s="558"/>
      <c r="BB63" s="661"/>
      <c r="BC63" s="662"/>
      <c r="BD63" s="662"/>
      <c r="BE63" s="662"/>
      <c r="BF63" s="662"/>
      <c r="BG63" s="662"/>
      <c r="BH63" s="663"/>
      <c r="BI63" s="574">
        <f>ROUNDDOWN(SUM(AP63*BB63),0)</f>
        <v>0</v>
      </c>
      <c r="BJ63" s="575"/>
      <c r="BK63" s="575"/>
      <c r="BL63" s="575"/>
      <c r="BM63" s="575"/>
      <c r="BN63" s="575"/>
      <c r="BO63" s="575"/>
      <c r="BP63" s="575"/>
      <c r="BQ63" s="575"/>
      <c r="BR63" s="576"/>
    </row>
    <row r="64" spans="1:70" ht="10.5" customHeight="1">
      <c r="A64" s="538"/>
      <c r="B64" s="539"/>
      <c r="C64" s="539"/>
      <c r="D64" s="539"/>
      <c r="E64" s="539"/>
      <c r="F64" s="540"/>
      <c r="G64" s="546"/>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53"/>
      <c r="AQ64" s="554"/>
      <c r="AR64" s="554"/>
      <c r="AS64" s="554"/>
      <c r="AT64" s="554"/>
      <c r="AU64" s="554"/>
      <c r="AV64" s="555"/>
      <c r="AW64" s="559"/>
      <c r="AX64" s="560"/>
      <c r="AY64" s="560"/>
      <c r="AZ64" s="560"/>
      <c r="BA64" s="561"/>
      <c r="BB64" s="664"/>
      <c r="BC64" s="665"/>
      <c r="BD64" s="665"/>
      <c r="BE64" s="665"/>
      <c r="BF64" s="665"/>
      <c r="BG64" s="665"/>
      <c r="BH64" s="666"/>
      <c r="BI64" s="577"/>
      <c r="BJ64" s="578"/>
      <c r="BK64" s="578"/>
      <c r="BL64" s="578"/>
      <c r="BM64" s="578"/>
      <c r="BN64" s="578"/>
      <c r="BO64" s="578"/>
      <c r="BP64" s="578"/>
      <c r="BQ64" s="578"/>
      <c r="BR64" s="579"/>
    </row>
    <row r="65" spans="1:70" ht="10.5" customHeight="1">
      <c r="A65" s="541"/>
      <c r="B65" s="542"/>
      <c r="C65" s="542"/>
      <c r="D65" s="542"/>
      <c r="E65" s="542"/>
      <c r="F65" s="543"/>
      <c r="G65" s="548"/>
      <c r="H65" s="549"/>
      <c r="I65" s="549"/>
      <c r="J65" s="549"/>
      <c r="K65" s="549"/>
      <c r="L65" s="549"/>
      <c r="M65" s="549"/>
      <c r="N65" s="549"/>
      <c r="O65" s="549"/>
      <c r="P65" s="549"/>
      <c r="Q65" s="549"/>
      <c r="R65" s="549"/>
      <c r="S65" s="549"/>
      <c r="T65" s="549"/>
      <c r="U65" s="549"/>
      <c r="V65" s="549"/>
      <c r="W65" s="549"/>
      <c r="X65" s="549"/>
      <c r="Y65" s="549"/>
      <c r="Z65" s="549"/>
      <c r="AA65" s="549"/>
      <c r="AB65" s="549"/>
      <c r="AC65" s="549"/>
      <c r="AD65" s="549"/>
      <c r="AE65" s="549"/>
      <c r="AF65" s="549"/>
      <c r="AG65" s="549"/>
      <c r="AH65" s="549"/>
      <c r="AI65" s="549"/>
      <c r="AJ65" s="549"/>
      <c r="AK65" s="549"/>
      <c r="AL65" s="549"/>
      <c r="AM65" s="549"/>
      <c r="AN65" s="549"/>
      <c r="AO65" s="549"/>
      <c r="AP65" s="553"/>
      <c r="AQ65" s="554"/>
      <c r="AR65" s="554"/>
      <c r="AS65" s="554"/>
      <c r="AT65" s="554"/>
      <c r="AU65" s="554"/>
      <c r="AV65" s="555"/>
      <c r="AW65" s="562"/>
      <c r="AX65" s="563"/>
      <c r="AY65" s="563"/>
      <c r="AZ65" s="563"/>
      <c r="BA65" s="564"/>
      <c r="BB65" s="667"/>
      <c r="BC65" s="668"/>
      <c r="BD65" s="668"/>
      <c r="BE65" s="668"/>
      <c r="BF65" s="668"/>
      <c r="BG65" s="668"/>
      <c r="BH65" s="669"/>
      <c r="BI65" s="580"/>
      <c r="BJ65" s="581"/>
      <c r="BK65" s="581"/>
      <c r="BL65" s="581"/>
      <c r="BM65" s="581"/>
      <c r="BN65" s="581"/>
      <c r="BO65" s="581"/>
      <c r="BP65" s="581"/>
      <c r="BQ65" s="581"/>
      <c r="BR65" s="582"/>
    </row>
    <row r="66" spans="1:70" ht="10.5" customHeight="1">
      <c r="A66" s="616"/>
      <c r="B66" s="617"/>
      <c r="C66" s="617"/>
      <c r="D66" s="617"/>
      <c r="E66" s="617"/>
      <c r="F66" s="617"/>
      <c r="G66" s="544"/>
      <c r="H66" s="545"/>
      <c r="I66" s="545"/>
      <c r="J66" s="545"/>
      <c r="K66" s="545"/>
      <c r="L66" s="545"/>
      <c r="M66" s="545"/>
      <c r="N66" s="545"/>
      <c r="O66" s="545"/>
      <c r="P66" s="545"/>
      <c r="Q66" s="545"/>
      <c r="R66" s="545"/>
      <c r="S66" s="545"/>
      <c r="T66" s="545"/>
      <c r="U66" s="545"/>
      <c r="V66" s="545"/>
      <c r="W66" s="545"/>
      <c r="X66" s="545"/>
      <c r="Y66" s="545"/>
      <c r="Z66" s="545"/>
      <c r="AA66" s="545"/>
      <c r="AB66" s="545"/>
      <c r="AC66" s="545"/>
      <c r="AD66" s="545"/>
      <c r="AE66" s="545"/>
      <c r="AF66" s="545"/>
      <c r="AG66" s="545"/>
      <c r="AH66" s="545"/>
      <c r="AI66" s="545"/>
      <c r="AJ66" s="545"/>
      <c r="AK66" s="545"/>
      <c r="AL66" s="545"/>
      <c r="AM66" s="545"/>
      <c r="AN66" s="545"/>
      <c r="AO66" s="545"/>
      <c r="AP66" s="553"/>
      <c r="AQ66" s="554"/>
      <c r="AR66" s="554"/>
      <c r="AS66" s="554"/>
      <c r="AT66" s="554"/>
      <c r="AU66" s="554"/>
      <c r="AV66" s="555"/>
      <c r="AW66" s="618"/>
      <c r="AX66" s="618"/>
      <c r="AY66" s="618"/>
      <c r="AZ66" s="618"/>
      <c r="BA66" s="618"/>
      <c r="BB66" s="619"/>
      <c r="BC66" s="620"/>
      <c r="BD66" s="620"/>
      <c r="BE66" s="620"/>
      <c r="BF66" s="620"/>
      <c r="BG66" s="620"/>
      <c r="BH66" s="621"/>
      <c r="BI66" s="628">
        <f>ROUNDDOWN(SUM(AP66*BB66),0)</f>
        <v>0</v>
      </c>
      <c r="BJ66" s="629"/>
      <c r="BK66" s="629"/>
      <c r="BL66" s="629"/>
      <c r="BM66" s="629"/>
      <c r="BN66" s="629"/>
      <c r="BO66" s="629"/>
      <c r="BP66" s="629"/>
      <c r="BQ66" s="629"/>
      <c r="BR66" s="630"/>
    </row>
    <row r="67" spans="1:70" ht="10.5" customHeight="1">
      <c r="A67" s="616"/>
      <c r="B67" s="617"/>
      <c r="C67" s="617"/>
      <c r="D67" s="617"/>
      <c r="E67" s="617"/>
      <c r="F67" s="617"/>
      <c r="G67" s="546"/>
      <c r="H67" s="547"/>
      <c r="I67" s="547"/>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547"/>
      <c r="AL67" s="547"/>
      <c r="AM67" s="547"/>
      <c r="AN67" s="547"/>
      <c r="AO67" s="547"/>
      <c r="AP67" s="553"/>
      <c r="AQ67" s="554"/>
      <c r="AR67" s="554"/>
      <c r="AS67" s="554"/>
      <c r="AT67" s="554"/>
      <c r="AU67" s="554"/>
      <c r="AV67" s="555"/>
      <c r="AW67" s="618"/>
      <c r="AX67" s="618"/>
      <c r="AY67" s="618"/>
      <c r="AZ67" s="618"/>
      <c r="BA67" s="618"/>
      <c r="BB67" s="622"/>
      <c r="BC67" s="623"/>
      <c r="BD67" s="623"/>
      <c r="BE67" s="623"/>
      <c r="BF67" s="623"/>
      <c r="BG67" s="623"/>
      <c r="BH67" s="624"/>
      <c r="BI67" s="631"/>
      <c r="BJ67" s="632"/>
      <c r="BK67" s="632"/>
      <c r="BL67" s="632"/>
      <c r="BM67" s="632"/>
      <c r="BN67" s="632"/>
      <c r="BO67" s="632"/>
      <c r="BP67" s="632"/>
      <c r="BQ67" s="632"/>
      <c r="BR67" s="633"/>
    </row>
    <row r="68" spans="1:70" ht="10.5" customHeight="1">
      <c r="A68" s="616"/>
      <c r="B68" s="617"/>
      <c r="C68" s="617"/>
      <c r="D68" s="617"/>
      <c r="E68" s="617"/>
      <c r="F68" s="617"/>
      <c r="G68" s="548"/>
      <c r="H68" s="549"/>
      <c r="I68" s="549"/>
      <c r="J68" s="549"/>
      <c r="K68" s="549"/>
      <c r="L68" s="549"/>
      <c r="M68" s="549"/>
      <c r="N68" s="549"/>
      <c r="O68" s="549"/>
      <c r="P68" s="549"/>
      <c r="Q68" s="549"/>
      <c r="R68" s="549"/>
      <c r="S68" s="549"/>
      <c r="T68" s="549"/>
      <c r="U68" s="549"/>
      <c r="V68" s="549"/>
      <c r="W68" s="549"/>
      <c r="X68" s="549"/>
      <c r="Y68" s="549"/>
      <c r="Z68" s="549"/>
      <c r="AA68" s="549"/>
      <c r="AB68" s="549"/>
      <c r="AC68" s="549"/>
      <c r="AD68" s="549"/>
      <c r="AE68" s="549"/>
      <c r="AF68" s="549"/>
      <c r="AG68" s="549"/>
      <c r="AH68" s="549"/>
      <c r="AI68" s="549"/>
      <c r="AJ68" s="549"/>
      <c r="AK68" s="549"/>
      <c r="AL68" s="549"/>
      <c r="AM68" s="549"/>
      <c r="AN68" s="549"/>
      <c r="AO68" s="549"/>
      <c r="AP68" s="553"/>
      <c r="AQ68" s="554"/>
      <c r="AR68" s="554"/>
      <c r="AS68" s="554"/>
      <c r="AT68" s="554"/>
      <c r="AU68" s="554"/>
      <c r="AV68" s="555"/>
      <c r="AW68" s="618"/>
      <c r="AX68" s="618"/>
      <c r="AY68" s="618"/>
      <c r="AZ68" s="618"/>
      <c r="BA68" s="618"/>
      <c r="BB68" s="625"/>
      <c r="BC68" s="626"/>
      <c r="BD68" s="626"/>
      <c r="BE68" s="626"/>
      <c r="BF68" s="626"/>
      <c r="BG68" s="626"/>
      <c r="BH68" s="627"/>
      <c r="BI68" s="634"/>
      <c r="BJ68" s="635"/>
      <c r="BK68" s="635"/>
      <c r="BL68" s="635"/>
      <c r="BM68" s="635"/>
      <c r="BN68" s="635"/>
      <c r="BO68" s="635"/>
      <c r="BP68" s="635"/>
      <c r="BQ68" s="635"/>
      <c r="BR68" s="636"/>
    </row>
    <row r="69" spans="1:70" ht="10.5" customHeight="1">
      <c r="A69" s="616"/>
      <c r="B69" s="617"/>
      <c r="C69" s="617"/>
      <c r="D69" s="617"/>
      <c r="E69" s="617"/>
      <c r="F69" s="617"/>
      <c r="G69" s="544"/>
      <c r="H69" s="545"/>
      <c r="I69" s="545"/>
      <c r="J69" s="545"/>
      <c r="K69" s="545"/>
      <c r="L69" s="545"/>
      <c r="M69" s="545"/>
      <c r="N69" s="545"/>
      <c r="O69" s="545"/>
      <c r="P69" s="545"/>
      <c r="Q69" s="545"/>
      <c r="R69" s="545"/>
      <c r="S69" s="545"/>
      <c r="T69" s="545"/>
      <c r="U69" s="545"/>
      <c r="V69" s="545"/>
      <c r="W69" s="545"/>
      <c r="X69" s="545"/>
      <c r="Y69" s="545"/>
      <c r="Z69" s="545"/>
      <c r="AA69" s="545"/>
      <c r="AB69" s="545"/>
      <c r="AC69" s="545"/>
      <c r="AD69" s="545"/>
      <c r="AE69" s="545"/>
      <c r="AF69" s="545"/>
      <c r="AG69" s="545"/>
      <c r="AH69" s="545"/>
      <c r="AI69" s="545"/>
      <c r="AJ69" s="545"/>
      <c r="AK69" s="545"/>
      <c r="AL69" s="545"/>
      <c r="AM69" s="545"/>
      <c r="AN69" s="545"/>
      <c r="AO69" s="545"/>
      <c r="AP69" s="553"/>
      <c r="AQ69" s="554"/>
      <c r="AR69" s="554"/>
      <c r="AS69" s="554"/>
      <c r="AT69" s="554"/>
      <c r="AU69" s="554"/>
      <c r="AV69" s="555"/>
      <c r="AW69" s="618"/>
      <c r="AX69" s="618"/>
      <c r="AY69" s="618"/>
      <c r="AZ69" s="618"/>
      <c r="BA69" s="618"/>
      <c r="BB69" s="619"/>
      <c r="BC69" s="620"/>
      <c r="BD69" s="620"/>
      <c r="BE69" s="620"/>
      <c r="BF69" s="620"/>
      <c r="BG69" s="620"/>
      <c r="BH69" s="621"/>
      <c r="BI69" s="628">
        <f>ROUNDDOWN(SUM(AP69*BB69),0)</f>
        <v>0</v>
      </c>
      <c r="BJ69" s="629"/>
      <c r="BK69" s="629"/>
      <c r="BL69" s="629"/>
      <c r="BM69" s="629"/>
      <c r="BN69" s="629"/>
      <c r="BO69" s="629"/>
      <c r="BP69" s="629"/>
      <c r="BQ69" s="629"/>
      <c r="BR69" s="630"/>
    </row>
    <row r="70" spans="1:70" ht="10.5" customHeight="1">
      <c r="A70" s="616"/>
      <c r="B70" s="617"/>
      <c r="C70" s="617"/>
      <c r="D70" s="617"/>
      <c r="E70" s="617"/>
      <c r="F70" s="617"/>
      <c r="G70" s="546"/>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53"/>
      <c r="AQ70" s="554"/>
      <c r="AR70" s="554"/>
      <c r="AS70" s="554"/>
      <c r="AT70" s="554"/>
      <c r="AU70" s="554"/>
      <c r="AV70" s="555"/>
      <c r="AW70" s="618"/>
      <c r="AX70" s="618"/>
      <c r="AY70" s="618"/>
      <c r="AZ70" s="618"/>
      <c r="BA70" s="618"/>
      <c r="BB70" s="622"/>
      <c r="BC70" s="623"/>
      <c r="BD70" s="623"/>
      <c r="BE70" s="623"/>
      <c r="BF70" s="623"/>
      <c r="BG70" s="623"/>
      <c r="BH70" s="624"/>
      <c r="BI70" s="631"/>
      <c r="BJ70" s="632"/>
      <c r="BK70" s="632"/>
      <c r="BL70" s="632"/>
      <c r="BM70" s="632"/>
      <c r="BN70" s="632"/>
      <c r="BO70" s="632"/>
      <c r="BP70" s="632"/>
      <c r="BQ70" s="632"/>
      <c r="BR70" s="633"/>
    </row>
    <row r="71" spans="1:70" ht="10.5" customHeight="1">
      <c r="A71" s="616"/>
      <c r="B71" s="617"/>
      <c r="C71" s="617"/>
      <c r="D71" s="617"/>
      <c r="E71" s="617"/>
      <c r="F71" s="617"/>
      <c r="G71" s="548"/>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549"/>
      <c r="AJ71" s="549"/>
      <c r="AK71" s="549"/>
      <c r="AL71" s="549"/>
      <c r="AM71" s="549"/>
      <c r="AN71" s="549"/>
      <c r="AO71" s="549"/>
      <c r="AP71" s="553"/>
      <c r="AQ71" s="554"/>
      <c r="AR71" s="554"/>
      <c r="AS71" s="554"/>
      <c r="AT71" s="554"/>
      <c r="AU71" s="554"/>
      <c r="AV71" s="555"/>
      <c r="AW71" s="618"/>
      <c r="AX71" s="618"/>
      <c r="AY71" s="618"/>
      <c r="AZ71" s="618"/>
      <c r="BA71" s="618"/>
      <c r="BB71" s="625"/>
      <c r="BC71" s="626"/>
      <c r="BD71" s="626"/>
      <c r="BE71" s="626"/>
      <c r="BF71" s="626"/>
      <c r="BG71" s="626"/>
      <c r="BH71" s="627"/>
      <c r="BI71" s="634"/>
      <c r="BJ71" s="635"/>
      <c r="BK71" s="635"/>
      <c r="BL71" s="635"/>
      <c r="BM71" s="635"/>
      <c r="BN71" s="635"/>
      <c r="BO71" s="635"/>
      <c r="BP71" s="635"/>
      <c r="BQ71" s="635"/>
      <c r="BR71" s="636"/>
    </row>
    <row r="72" spans="1:70" ht="10.5" customHeight="1">
      <c r="A72" s="616"/>
      <c r="B72" s="617"/>
      <c r="C72" s="617"/>
      <c r="D72" s="617"/>
      <c r="E72" s="617"/>
      <c r="F72" s="617"/>
      <c r="G72" s="544"/>
      <c r="H72" s="545"/>
      <c r="I72" s="545"/>
      <c r="J72" s="545"/>
      <c r="K72" s="545"/>
      <c r="L72" s="545"/>
      <c r="M72" s="545"/>
      <c r="N72" s="545"/>
      <c r="O72" s="545"/>
      <c r="P72" s="545"/>
      <c r="Q72" s="545"/>
      <c r="R72" s="545"/>
      <c r="S72" s="545"/>
      <c r="T72" s="545"/>
      <c r="U72" s="545"/>
      <c r="V72" s="545"/>
      <c r="W72" s="545"/>
      <c r="X72" s="545"/>
      <c r="Y72" s="545"/>
      <c r="Z72" s="545"/>
      <c r="AA72" s="545"/>
      <c r="AB72" s="545"/>
      <c r="AC72" s="545"/>
      <c r="AD72" s="545"/>
      <c r="AE72" s="545"/>
      <c r="AF72" s="545"/>
      <c r="AG72" s="545"/>
      <c r="AH72" s="545"/>
      <c r="AI72" s="545"/>
      <c r="AJ72" s="545"/>
      <c r="AK72" s="545"/>
      <c r="AL72" s="545"/>
      <c r="AM72" s="545"/>
      <c r="AN72" s="545"/>
      <c r="AO72" s="545"/>
      <c r="AP72" s="553"/>
      <c r="AQ72" s="554"/>
      <c r="AR72" s="554"/>
      <c r="AS72" s="554"/>
      <c r="AT72" s="554"/>
      <c r="AU72" s="554"/>
      <c r="AV72" s="555"/>
      <c r="AW72" s="618"/>
      <c r="AX72" s="618"/>
      <c r="AY72" s="618"/>
      <c r="AZ72" s="618"/>
      <c r="BA72" s="618"/>
      <c r="BB72" s="619"/>
      <c r="BC72" s="620"/>
      <c r="BD72" s="620"/>
      <c r="BE72" s="620"/>
      <c r="BF72" s="620"/>
      <c r="BG72" s="620"/>
      <c r="BH72" s="621"/>
      <c r="BI72" s="628">
        <f>ROUNDDOWN(SUM(AP72*BB72),0)</f>
        <v>0</v>
      </c>
      <c r="BJ72" s="629"/>
      <c r="BK72" s="629"/>
      <c r="BL72" s="629"/>
      <c r="BM72" s="629"/>
      <c r="BN72" s="629"/>
      <c r="BO72" s="629"/>
      <c r="BP72" s="629"/>
      <c r="BQ72" s="629"/>
      <c r="BR72" s="630"/>
    </row>
    <row r="73" spans="1:70" ht="10.5" customHeight="1">
      <c r="A73" s="616"/>
      <c r="B73" s="617"/>
      <c r="C73" s="617"/>
      <c r="D73" s="617"/>
      <c r="E73" s="617"/>
      <c r="F73" s="617"/>
      <c r="G73" s="546"/>
      <c r="H73" s="547"/>
      <c r="I73" s="547"/>
      <c r="J73" s="547"/>
      <c r="K73" s="547"/>
      <c r="L73" s="547"/>
      <c r="M73" s="547"/>
      <c r="N73" s="547"/>
      <c r="O73" s="547"/>
      <c r="P73" s="547"/>
      <c r="Q73" s="547"/>
      <c r="R73" s="547"/>
      <c r="S73" s="547"/>
      <c r="T73" s="547"/>
      <c r="U73" s="547"/>
      <c r="V73" s="547"/>
      <c r="W73" s="547"/>
      <c r="X73" s="547"/>
      <c r="Y73" s="547"/>
      <c r="Z73" s="547"/>
      <c r="AA73" s="547"/>
      <c r="AB73" s="547"/>
      <c r="AC73" s="547"/>
      <c r="AD73" s="547"/>
      <c r="AE73" s="547"/>
      <c r="AF73" s="547"/>
      <c r="AG73" s="547"/>
      <c r="AH73" s="547"/>
      <c r="AI73" s="547"/>
      <c r="AJ73" s="547"/>
      <c r="AK73" s="547"/>
      <c r="AL73" s="547"/>
      <c r="AM73" s="547"/>
      <c r="AN73" s="547"/>
      <c r="AO73" s="547"/>
      <c r="AP73" s="553"/>
      <c r="AQ73" s="554"/>
      <c r="AR73" s="554"/>
      <c r="AS73" s="554"/>
      <c r="AT73" s="554"/>
      <c r="AU73" s="554"/>
      <c r="AV73" s="555"/>
      <c r="AW73" s="618"/>
      <c r="AX73" s="618"/>
      <c r="AY73" s="618"/>
      <c r="AZ73" s="618"/>
      <c r="BA73" s="618"/>
      <c r="BB73" s="622"/>
      <c r="BC73" s="623"/>
      <c r="BD73" s="623"/>
      <c r="BE73" s="623"/>
      <c r="BF73" s="623"/>
      <c r="BG73" s="623"/>
      <c r="BH73" s="624"/>
      <c r="BI73" s="631"/>
      <c r="BJ73" s="632"/>
      <c r="BK73" s="632"/>
      <c r="BL73" s="632"/>
      <c r="BM73" s="632"/>
      <c r="BN73" s="632"/>
      <c r="BO73" s="632"/>
      <c r="BP73" s="632"/>
      <c r="BQ73" s="632"/>
      <c r="BR73" s="633"/>
    </row>
    <row r="74" spans="1:70" ht="10.5" customHeight="1">
      <c r="A74" s="616"/>
      <c r="B74" s="617"/>
      <c r="C74" s="617"/>
      <c r="D74" s="617"/>
      <c r="E74" s="617"/>
      <c r="F74" s="617"/>
      <c r="G74" s="548"/>
      <c r="H74" s="549"/>
      <c r="I74" s="549"/>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53"/>
      <c r="AQ74" s="554"/>
      <c r="AR74" s="554"/>
      <c r="AS74" s="554"/>
      <c r="AT74" s="554"/>
      <c r="AU74" s="554"/>
      <c r="AV74" s="555"/>
      <c r="AW74" s="618"/>
      <c r="AX74" s="618"/>
      <c r="AY74" s="618"/>
      <c r="AZ74" s="618"/>
      <c r="BA74" s="618"/>
      <c r="BB74" s="625"/>
      <c r="BC74" s="626"/>
      <c r="BD74" s="626"/>
      <c r="BE74" s="626"/>
      <c r="BF74" s="626"/>
      <c r="BG74" s="626"/>
      <c r="BH74" s="627"/>
      <c r="BI74" s="634"/>
      <c r="BJ74" s="635"/>
      <c r="BK74" s="635"/>
      <c r="BL74" s="635"/>
      <c r="BM74" s="635"/>
      <c r="BN74" s="635"/>
      <c r="BO74" s="635"/>
      <c r="BP74" s="635"/>
      <c r="BQ74" s="635"/>
      <c r="BR74" s="636"/>
    </row>
    <row r="75" spans="1:70" ht="10.5" customHeight="1">
      <c r="A75" s="616"/>
      <c r="B75" s="617"/>
      <c r="C75" s="617"/>
      <c r="D75" s="617"/>
      <c r="E75" s="617"/>
      <c r="F75" s="617"/>
      <c r="G75" s="544"/>
      <c r="H75" s="545"/>
      <c r="I75" s="545"/>
      <c r="J75" s="545"/>
      <c r="K75" s="545"/>
      <c r="L75" s="545"/>
      <c r="M75" s="545"/>
      <c r="N75" s="545"/>
      <c r="O75" s="545"/>
      <c r="P75" s="545"/>
      <c r="Q75" s="545"/>
      <c r="R75" s="545"/>
      <c r="S75" s="545"/>
      <c r="T75" s="545"/>
      <c r="U75" s="545"/>
      <c r="V75" s="545"/>
      <c r="W75" s="545"/>
      <c r="X75" s="545"/>
      <c r="Y75" s="545"/>
      <c r="Z75" s="545"/>
      <c r="AA75" s="545"/>
      <c r="AB75" s="545"/>
      <c r="AC75" s="545"/>
      <c r="AD75" s="545"/>
      <c r="AE75" s="545"/>
      <c r="AF75" s="545"/>
      <c r="AG75" s="545"/>
      <c r="AH75" s="545"/>
      <c r="AI75" s="545"/>
      <c r="AJ75" s="545"/>
      <c r="AK75" s="545"/>
      <c r="AL75" s="545"/>
      <c r="AM75" s="545"/>
      <c r="AN75" s="545"/>
      <c r="AO75" s="545"/>
      <c r="AP75" s="553"/>
      <c r="AQ75" s="554"/>
      <c r="AR75" s="554"/>
      <c r="AS75" s="554"/>
      <c r="AT75" s="554"/>
      <c r="AU75" s="554"/>
      <c r="AV75" s="555"/>
      <c r="AW75" s="618"/>
      <c r="AX75" s="618"/>
      <c r="AY75" s="618"/>
      <c r="AZ75" s="618"/>
      <c r="BA75" s="618"/>
      <c r="BB75" s="619"/>
      <c r="BC75" s="620"/>
      <c r="BD75" s="620"/>
      <c r="BE75" s="620"/>
      <c r="BF75" s="620"/>
      <c r="BG75" s="620"/>
      <c r="BH75" s="621"/>
      <c r="BI75" s="628">
        <f>ROUNDDOWN(SUM(AP75*BB75),0)</f>
        <v>0</v>
      </c>
      <c r="BJ75" s="629"/>
      <c r="BK75" s="629"/>
      <c r="BL75" s="629"/>
      <c r="BM75" s="629"/>
      <c r="BN75" s="629"/>
      <c r="BO75" s="629"/>
      <c r="BP75" s="629"/>
      <c r="BQ75" s="629"/>
      <c r="BR75" s="630"/>
    </row>
    <row r="76" spans="1:70" ht="10.5" customHeight="1">
      <c r="A76" s="616"/>
      <c r="B76" s="617"/>
      <c r="C76" s="617"/>
      <c r="D76" s="617"/>
      <c r="E76" s="617"/>
      <c r="F76" s="617"/>
      <c r="G76" s="546"/>
      <c r="H76" s="547"/>
      <c r="I76" s="547"/>
      <c r="J76" s="547"/>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7"/>
      <c r="AL76" s="547"/>
      <c r="AM76" s="547"/>
      <c r="AN76" s="547"/>
      <c r="AO76" s="547"/>
      <c r="AP76" s="553"/>
      <c r="AQ76" s="554"/>
      <c r="AR76" s="554"/>
      <c r="AS76" s="554"/>
      <c r="AT76" s="554"/>
      <c r="AU76" s="554"/>
      <c r="AV76" s="555"/>
      <c r="AW76" s="618"/>
      <c r="AX76" s="618"/>
      <c r="AY76" s="618"/>
      <c r="AZ76" s="618"/>
      <c r="BA76" s="618"/>
      <c r="BB76" s="622"/>
      <c r="BC76" s="623"/>
      <c r="BD76" s="623"/>
      <c r="BE76" s="623"/>
      <c r="BF76" s="623"/>
      <c r="BG76" s="623"/>
      <c r="BH76" s="624"/>
      <c r="BI76" s="631"/>
      <c r="BJ76" s="632"/>
      <c r="BK76" s="632"/>
      <c r="BL76" s="632"/>
      <c r="BM76" s="632"/>
      <c r="BN76" s="632"/>
      <c r="BO76" s="632"/>
      <c r="BP76" s="632"/>
      <c r="BQ76" s="632"/>
      <c r="BR76" s="633"/>
    </row>
    <row r="77" spans="1:70" ht="10.5" customHeight="1">
      <c r="A77" s="616"/>
      <c r="B77" s="617"/>
      <c r="C77" s="617"/>
      <c r="D77" s="617"/>
      <c r="E77" s="617"/>
      <c r="F77" s="617"/>
      <c r="G77" s="548"/>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53"/>
      <c r="AQ77" s="554"/>
      <c r="AR77" s="554"/>
      <c r="AS77" s="554"/>
      <c r="AT77" s="554"/>
      <c r="AU77" s="554"/>
      <c r="AV77" s="555"/>
      <c r="AW77" s="618"/>
      <c r="AX77" s="618"/>
      <c r="AY77" s="618"/>
      <c r="AZ77" s="618"/>
      <c r="BA77" s="618"/>
      <c r="BB77" s="625"/>
      <c r="BC77" s="626"/>
      <c r="BD77" s="626"/>
      <c r="BE77" s="626"/>
      <c r="BF77" s="626"/>
      <c r="BG77" s="626"/>
      <c r="BH77" s="627"/>
      <c r="BI77" s="634"/>
      <c r="BJ77" s="635"/>
      <c r="BK77" s="635"/>
      <c r="BL77" s="635"/>
      <c r="BM77" s="635"/>
      <c r="BN77" s="635"/>
      <c r="BO77" s="635"/>
      <c r="BP77" s="635"/>
      <c r="BQ77" s="635"/>
      <c r="BR77" s="636"/>
    </row>
    <row r="78" spans="1:70" ht="10.5" customHeight="1">
      <c r="A78" s="616"/>
      <c r="B78" s="617"/>
      <c r="C78" s="617"/>
      <c r="D78" s="617"/>
      <c r="E78" s="617"/>
      <c r="F78" s="617"/>
      <c r="G78" s="544"/>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5"/>
      <c r="AI78" s="545"/>
      <c r="AJ78" s="545"/>
      <c r="AK78" s="545"/>
      <c r="AL78" s="545"/>
      <c r="AM78" s="545"/>
      <c r="AN78" s="545"/>
      <c r="AO78" s="545"/>
      <c r="AP78" s="553"/>
      <c r="AQ78" s="554"/>
      <c r="AR78" s="554"/>
      <c r="AS78" s="554"/>
      <c r="AT78" s="554"/>
      <c r="AU78" s="554"/>
      <c r="AV78" s="555"/>
      <c r="AW78" s="618"/>
      <c r="AX78" s="618"/>
      <c r="AY78" s="618"/>
      <c r="AZ78" s="618"/>
      <c r="BA78" s="618"/>
      <c r="BB78" s="619"/>
      <c r="BC78" s="620"/>
      <c r="BD78" s="620"/>
      <c r="BE78" s="620"/>
      <c r="BF78" s="620"/>
      <c r="BG78" s="620"/>
      <c r="BH78" s="621"/>
      <c r="BI78" s="628">
        <f>ROUNDDOWN(SUM(AP78*BB78),0)</f>
        <v>0</v>
      </c>
      <c r="BJ78" s="629"/>
      <c r="BK78" s="629"/>
      <c r="BL78" s="629"/>
      <c r="BM78" s="629"/>
      <c r="BN78" s="629"/>
      <c r="BO78" s="629"/>
      <c r="BP78" s="629"/>
      <c r="BQ78" s="629"/>
      <c r="BR78" s="630"/>
    </row>
    <row r="79" spans="1:70" ht="10.5" customHeight="1">
      <c r="A79" s="616"/>
      <c r="B79" s="617"/>
      <c r="C79" s="617"/>
      <c r="D79" s="617"/>
      <c r="E79" s="617"/>
      <c r="F79" s="617"/>
      <c r="G79" s="546"/>
      <c r="H79" s="547"/>
      <c r="I79" s="547"/>
      <c r="J79" s="547"/>
      <c r="K79" s="547"/>
      <c r="L79" s="547"/>
      <c r="M79" s="547"/>
      <c r="N79" s="547"/>
      <c r="O79" s="547"/>
      <c r="P79" s="547"/>
      <c r="Q79" s="547"/>
      <c r="R79" s="547"/>
      <c r="S79" s="547"/>
      <c r="T79" s="547"/>
      <c r="U79" s="547"/>
      <c r="V79" s="547"/>
      <c r="W79" s="547"/>
      <c r="X79" s="547"/>
      <c r="Y79" s="547"/>
      <c r="Z79" s="547"/>
      <c r="AA79" s="547"/>
      <c r="AB79" s="547"/>
      <c r="AC79" s="547"/>
      <c r="AD79" s="547"/>
      <c r="AE79" s="547"/>
      <c r="AF79" s="547"/>
      <c r="AG79" s="547"/>
      <c r="AH79" s="547"/>
      <c r="AI79" s="547"/>
      <c r="AJ79" s="547"/>
      <c r="AK79" s="547"/>
      <c r="AL79" s="547"/>
      <c r="AM79" s="547"/>
      <c r="AN79" s="547"/>
      <c r="AO79" s="547"/>
      <c r="AP79" s="553"/>
      <c r="AQ79" s="554"/>
      <c r="AR79" s="554"/>
      <c r="AS79" s="554"/>
      <c r="AT79" s="554"/>
      <c r="AU79" s="554"/>
      <c r="AV79" s="555"/>
      <c r="AW79" s="618"/>
      <c r="AX79" s="618"/>
      <c r="AY79" s="618"/>
      <c r="AZ79" s="618"/>
      <c r="BA79" s="618"/>
      <c r="BB79" s="622"/>
      <c r="BC79" s="623"/>
      <c r="BD79" s="623"/>
      <c r="BE79" s="623"/>
      <c r="BF79" s="623"/>
      <c r="BG79" s="623"/>
      <c r="BH79" s="624"/>
      <c r="BI79" s="631"/>
      <c r="BJ79" s="632"/>
      <c r="BK79" s="632"/>
      <c r="BL79" s="632"/>
      <c r="BM79" s="632"/>
      <c r="BN79" s="632"/>
      <c r="BO79" s="632"/>
      <c r="BP79" s="632"/>
      <c r="BQ79" s="632"/>
      <c r="BR79" s="633"/>
    </row>
    <row r="80" spans="1:70" ht="10.5" customHeight="1">
      <c r="A80" s="616"/>
      <c r="B80" s="617"/>
      <c r="C80" s="617"/>
      <c r="D80" s="617"/>
      <c r="E80" s="617"/>
      <c r="F80" s="617"/>
      <c r="G80" s="548"/>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49"/>
      <c r="AK80" s="549"/>
      <c r="AL80" s="549"/>
      <c r="AM80" s="549"/>
      <c r="AN80" s="549"/>
      <c r="AO80" s="549"/>
      <c r="AP80" s="553"/>
      <c r="AQ80" s="554"/>
      <c r="AR80" s="554"/>
      <c r="AS80" s="554"/>
      <c r="AT80" s="554"/>
      <c r="AU80" s="554"/>
      <c r="AV80" s="555"/>
      <c r="AW80" s="618"/>
      <c r="AX80" s="618"/>
      <c r="AY80" s="618"/>
      <c r="AZ80" s="618"/>
      <c r="BA80" s="618"/>
      <c r="BB80" s="625"/>
      <c r="BC80" s="626"/>
      <c r="BD80" s="626"/>
      <c r="BE80" s="626"/>
      <c r="BF80" s="626"/>
      <c r="BG80" s="626"/>
      <c r="BH80" s="627"/>
      <c r="BI80" s="634"/>
      <c r="BJ80" s="635"/>
      <c r="BK80" s="635"/>
      <c r="BL80" s="635"/>
      <c r="BM80" s="635"/>
      <c r="BN80" s="635"/>
      <c r="BO80" s="635"/>
      <c r="BP80" s="635"/>
      <c r="BQ80" s="635"/>
      <c r="BR80" s="636"/>
    </row>
    <row r="81" spans="1:70" ht="10.5" customHeight="1">
      <c r="A81" s="616"/>
      <c r="B81" s="617"/>
      <c r="C81" s="617"/>
      <c r="D81" s="617"/>
      <c r="E81" s="617"/>
      <c r="F81" s="617"/>
      <c r="G81" s="544"/>
      <c r="H81" s="545"/>
      <c r="I81" s="545"/>
      <c r="J81" s="545"/>
      <c r="K81" s="545"/>
      <c r="L81" s="545"/>
      <c r="M81" s="545"/>
      <c r="N81" s="545"/>
      <c r="O81" s="545"/>
      <c r="P81" s="545"/>
      <c r="Q81" s="545"/>
      <c r="R81" s="545"/>
      <c r="S81" s="545"/>
      <c r="T81" s="545"/>
      <c r="U81" s="545"/>
      <c r="V81" s="545"/>
      <c r="W81" s="545"/>
      <c r="X81" s="545"/>
      <c r="Y81" s="545"/>
      <c r="Z81" s="545"/>
      <c r="AA81" s="545"/>
      <c r="AB81" s="545"/>
      <c r="AC81" s="545"/>
      <c r="AD81" s="545"/>
      <c r="AE81" s="545"/>
      <c r="AF81" s="545"/>
      <c r="AG81" s="545"/>
      <c r="AH81" s="545"/>
      <c r="AI81" s="545"/>
      <c r="AJ81" s="545"/>
      <c r="AK81" s="545"/>
      <c r="AL81" s="545"/>
      <c r="AM81" s="545"/>
      <c r="AN81" s="545"/>
      <c r="AO81" s="545"/>
      <c r="AP81" s="553"/>
      <c r="AQ81" s="554"/>
      <c r="AR81" s="554"/>
      <c r="AS81" s="554"/>
      <c r="AT81" s="554"/>
      <c r="AU81" s="554"/>
      <c r="AV81" s="555"/>
      <c r="AW81" s="618"/>
      <c r="AX81" s="618"/>
      <c r="AY81" s="618"/>
      <c r="AZ81" s="618"/>
      <c r="BA81" s="618"/>
      <c r="BB81" s="619"/>
      <c r="BC81" s="620"/>
      <c r="BD81" s="620"/>
      <c r="BE81" s="620"/>
      <c r="BF81" s="620"/>
      <c r="BG81" s="620"/>
      <c r="BH81" s="621"/>
      <c r="BI81" s="628">
        <f>ROUNDDOWN(SUM(AP81*BB81),0)</f>
        <v>0</v>
      </c>
      <c r="BJ81" s="629"/>
      <c r="BK81" s="629"/>
      <c r="BL81" s="629"/>
      <c r="BM81" s="629"/>
      <c r="BN81" s="629"/>
      <c r="BO81" s="629"/>
      <c r="BP81" s="629"/>
      <c r="BQ81" s="629"/>
      <c r="BR81" s="630"/>
    </row>
    <row r="82" spans="1:70" ht="10.5" customHeight="1">
      <c r="A82" s="616"/>
      <c r="B82" s="617"/>
      <c r="C82" s="617"/>
      <c r="D82" s="617"/>
      <c r="E82" s="617"/>
      <c r="F82" s="617"/>
      <c r="G82" s="546"/>
      <c r="H82" s="547"/>
      <c r="I82" s="547"/>
      <c r="J82" s="547"/>
      <c r="K82" s="547"/>
      <c r="L82" s="547"/>
      <c r="M82" s="547"/>
      <c r="N82" s="547"/>
      <c r="O82" s="547"/>
      <c r="P82" s="547"/>
      <c r="Q82" s="547"/>
      <c r="R82" s="547"/>
      <c r="S82" s="547"/>
      <c r="T82" s="547"/>
      <c r="U82" s="547"/>
      <c r="V82" s="547"/>
      <c r="W82" s="547"/>
      <c r="X82" s="547"/>
      <c r="Y82" s="547"/>
      <c r="Z82" s="547"/>
      <c r="AA82" s="547"/>
      <c r="AB82" s="547"/>
      <c r="AC82" s="547"/>
      <c r="AD82" s="547"/>
      <c r="AE82" s="547"/>
      <c r="AF82" s="547"/>
      <c r="AG82" s="547"/>
      <c r="AH82" s="547"/>
      <c r="AI82" s="547"/>
      <c r="AJ82" s="547"/>
      <c r="AK82" s="547"/>
      <c r="AL82" s="547"/>
      <c r="AM82" s="547"/>
      <c r="AN82" s="547"/>
      <c r="AO82" s="547"/>
      <c r="AP82" s="553"/>
      <c r="AQ82" s="554"/>
      <c r="AR82" s="554"/>
      <c r="AS82" s="554"/>
      <c r="AT82" s="554"/>
      <c r="AU82" s="554"/>
      <c r="AV82" s="555"/>
      <c r="AW82" s="618"/>
      <c r="AX82" s="618"/>
      <c r="AY82" s="618"/>
      <c r="AZ82" s="618"/>
      <c r="BA82" s="618"/>
      <c r="BB82" s="622"/>
      <c r="BC82" s="623"/>
      <c r="BD82" s="623"/>
      <c r="BE82" s="623"/>
      <c r="BF82" s="623"/>
      <c r="BG82" s="623"/>
      <c r="BH82" s="624"/>
      <c r="BI82" s="631"/>
      <c r="BJ82" s="632"/>
      <c r="BK82" s="632"/>
      <c r="BL82" s="632"/>
      <c r="BM82" s="632"/>
      <c r="BN82" s="632"/>
      <c r="BO82" s="632"/>
      <c r="BP82" s="632"/>
      <c r="BQ82" s="632"/>
      <c r="BR82" s="633"/>
    </row>
    <row r="83" spans="1:70" ht="10.5" customHeight="1">
      <c r="A83" s="616"/>
      <c r="B83" s="617"/>
      <c r="C83" s="617"/>
      <c r="D83" s="617"/>
      <c r="E83" s="617"/>
      <c r="F83" s="617"/>
      <c r="G83" s="548"/>
      <c r="H83" s="549"/>
      <c r="I83" s="549"/>
      <c r="J83" s="549"/>
      <c r="K83" s="549"/>
      <c r="L83" s="549"/>
      <c r="M83" s="549"/>
      <c r="N83" s="549"/>
      <c r="O83" s="549"/>
      <c r="P83" s="549"/>
      <c r="Q83" s="549"/>
      <c r="R83" s="549"/>
      <c r="S83" s="549"/>
      <c r="T83" s="549"/>
      <c r="U83" s="549"/>
      <c r="V83" s="549"/>
      <c r="W83" s="549"/>
      <c r="X83" s="549"/>
      <c r="Y83" s="549"/>
      <c r="Z83" s="549"/>
      <c r="AA83" s="549"/>
      <c r="AB83" s="549"/>
      <c r="AC83" s="549"/>
      <c r="AD83" s="549"/>
      <c r="AE83" s="549"/>
      <c r="AF83" s="549"/>
      <c r="AG83" s="549"/>
      <c r="AH83" s="549"/>
      <c r="AI83" s="549"/>
      <c r="AJ83" s="549"/>
      <c r="AK83" s="549"/>
      <c r="AL83" s="549"/>
      <c r="AM83" s="549"/>
      <c r="AN83" s="549"/>
      <c r="AO83" s="549"/>
      <c r="AP83" s="553"/>
      <c r="AQ83" s="554"/>
      <c r="AR83" s="554"/>
      <c r="AS83" s="554"/>
      <c r="AT83" s="554"/>
      <c r="AU83" s="554"/>
      <c r="AV83" s="555"/>
      <c r="AW83" s="618"/>
      <c r="AX83" s="618"/>
      <c r="AY83" s="618"/>
      <c r="AZ83" s="618"/>
      <c r="BA83" s="618"/>
      <c r="BB83" s="625"/>
      <c r="BC83" s="626"/>
      <c r="BD83" s="626"/>
      <c r="BE83" s="626"/>
      <c r="BF83" s="626"/>
      <c r="BG83" s="626"/>
      <c r="BH83" s="627"/>
      <c r="BI83" s="634"/>
      <c r="BJ83" s="635"/>
      <c r="BK83" s="635"/>
      <c r="BL83" s="635"/>
      <c r="BM83" s="635"/>
      <c r="BN83" s="635"/>
      <c r="BO83" s="635"/>
      <c r="BP83" s="635"/>
      <c r="BQ83" s="635"/>
      <c r="BR83" s="636"/>
    </row>
    <row r="84" spans="1:70" ht="10.5" customHeight="1">
      <c r="A84" s="616"/>
      <c r="B84" s="617"/>
      <c r="C84" s="617"/>
      <c r="D84" s="617"/>
      <c r="E84" s="617"/>
      <c r="F84" s="617"/>
      <c r="G84" s="544"/>
      <c r="H84" s="545"/>
      <c r="I84" s="545"/>
      <c r="J84" s="545"/>
      <c r="K84" s="545"/>
      <c r="L84" s="545"/>
      <c r="M84" s="545"/>
      <c r="N84" s="545"/>
      <c r="O84" s="545"/>
      <c r="P84" s="545"/>
      <c r="Q84" s="545"/>
      <c r="R84" s="545"/>
      <c r="S84" s="545"/>
      <c r="T84" s="545"/>
      <c r="U84" s="545"/>
      <c r="V84" s="545"/>
      <c r="W84" s="545"/>
      <c r="X84" s="545"/>
      <c r="Y84" s="545"/>
      <c r="Z84" s="545"/>
      <c r="AA84" s="545"/>
      <c r="AB84" s="545"/>
      <c r="AC84" s="545"/>
      <c r="AD84" s="545"/>
      <c r="AE84" s="545"/>
      <c r="AF84" s="545"/>
      <c r="AG84" s="545"/>
      <c r="AH84" s="545"/>
      <c r="AI84" s="545"/>
      <c r="AJ84" s="545"/>
      <c r="AK84" s="545"/>
      <c r="AL84" s="545"/>
      <c r="AM84" s="545"/>
      <c r="AN84" s="545"/>
      <c r="AO84" s="545"/>
      <c r="AP84" s="553"/>
      <c r="AQ84" s="554"/>
      <c r="AR84" s="554"/>
      <c r="AS84" s="554"/>
      <c r="AT84" s="554"/>
      <c r="AU84" s="554"/>
      <c r="AV84" s="555"/>
      <c r="AW84" s="618"/>
      <c r="AX84" s="618"/>
      <c r="AY84" s="618"/>
      <c r="AZ84" s="618"/>
      <c r="BA84" s="618"/>
      <c r="BB84" s="619"/>
      <c r="BC84" s="620"/>
      <c r="BD84" s="620"/>
      <c r="BE84" s="620"/>
      <c r="BF84" s="620"/>
      <c r="BG84" s="620"/>
      <c r="BH84" s="621"/>
      <c r="BI84" s="628">
        <f>ROUNDDOWN(SUM(AP84*BB84),0)</f>
        <v>0</v>
      </c>
      <c r="BJ84" s="629"/>
      <c r="BK84" s="629"/>
      <c r="BL84" s="629"/>
      <c r="BM84" s="629"/>
      <c r="BN84" s="629"/>
      <c r="BO84" s="629"/>
      <c r="BP84" s="629"/>
      <c r="BQ84" s="629"/>
      <c r="BR84" s="630"/>
    </row>
    <row r="85" spans="1:70" ht="10.5" customHeight="1">
      <c r="A85" s="616"/>
      <c r="B85" s="617"/>
      <c r="C85" s="617"/>
      <c r="D85" s="617"/>
      <c r="E85" s="617"/>
      <c r="F85" s="617"/>
      <c r="G85" s="546"/>
      <c r="H85" s="547"/>
      <c r="I85" s="547"/>
      <c r="J85" s="547"/>
      <c r="K85" s="547"/>
      <c r="L85" s="547"/>
      <c r="M85" s="547"/>
      <c r="N85" s="547"/>
      <c r="O85" s="547"/>
      <c r="P85" s="547"/>
      <c r="Q85" s="547"/>
      <c r="R85" s="547"/>
      <c r="S85" s="547"/>
      <c r="T85" s="547"/>
      <c r="U85" s="547"/>
      <c r="V85" s="547"/>
      <c r="W85" s="547"/>
      <c r="X85" s="547"/>
      <c r="Y85" s="547"/>
      <c r="Z85" s="547"/>
      <c r="AA85" s="547"/>
      <c r="AB85" s="547"/>
      <c r="AC85" s="547"/>
      <c r="AD85" s="547"/>
      <c r="AE85" s="547"/>
      <c r="AF85" s="547"/>
      <c r="AG85" s="547"/>
      <c r="AH85" s="547"/>
      <c r="AI85" s="547"/>
      <c r="AJ85" s="547"/>
      <c r="AK85" s="547"/>
      <c r="AL85" s="547"/>
      <c r="AM85" s="547"/>
      <c r="AN85" s="547"/>
      <c r="AO85" s="547"/>
      <c r="AP85" s="553"/>
      <c r="AQ85" s="554"/>
      <c r="AR85" s="554"/>
      <c r="AS85" s="554"/>
      <c r="AT85" s="554"/>
      <c r="AU85" s="554"/>
      <c r="AV85" s="555"/>
      <c r="AW85" s="618"/>
      <c r="AX85" s="618"/>
      <c r="AY85" s="618"/>
      <c r="AZ85" s="618"/>
      <c r="BA85" s="618"/>
      <c r="BB85" s="622"/>
      <c r="BC85" s="623"/>
      <c r="BD85" s="623"/>
      <c r="BE85" s="623"/>
      <c r="BF85" s="623"/>
      <c r="BG85" s="623"/>
      <c r="BH85" s="624"/>
      <c r="BI85" s="631"/>
      <c r="BJ85" s="632"/>
      <c r="BK85" s="632"/>
      <c r="BL85" s="632"/>
      <c r="BM85" s="632"/>
      <c r="BN85" s="632"/>
      <c r="BO85" s="632"/>
      <c r="BP85" s="632"/>
      <c r="BQ85" s="632"/>
      <c r="BR85" s="633"/>
    </row>
    <row r="86" spans="1:70" ht="10.5" customHeight="1">
      <c r="A86" s="616"/>
      <c r="B86" s="617"/>
      <c r="C86" s="617"/>
      <c r="D86" s="617"/>
      <c r="E86" s="617"/>
      <c r="F86" s="617"/>
      <c r="G86" s="548"/>
      <c r="H86" s="549"/>
      <c r="I86" s="549"/>
      <c r="J86" s="549"/>
      <c r="K86" s="549"/>
      <c r="L86" s="549"/>
      <c r="M86" s="549"/>
      <c r="N86" s="549"/>
      <c r="O86" s="549"/>
      <c r="P86" s="549"/>
      <c r="Q86" s="549"/>
      <c r="R86" s="549"/>
      <c r="S86" s="549"/>
      <c r="T86" s="549"/>
      <c r="U86" s="549"/>
      <c r="V86" s="549"/>
      <c r="W86" s="549"/>
      <c r="X86" s="549"/>
      <c r="Y86" s="549"/>
      <c r="Z86" s="549"/>
      <c r="AA86" s="549"/>
      <c r="AB86" s="549"/>
      <c r="AC86" s="549"/>
      <c r="AD86" s="549"/>
      <c r="AE86" s="549"/>
      <c r="AF86" s="549"/>
      <c r="AG86" s="549"/>
      <c r="AH86" s="549"/>
      <c r="AI86" s="549"/>
      <c r="AJ86" s="549"/>
      <c r="AK86" s="549"/>
      <c r="AL86" s="549"/>
      <c r="AM86" s="549"/>
      <c r="AN86" s="549"/>
      <c r="AO86" s="549"/>
      <c r="AP86" s="553"/>
      <c r="AQ86" s="554"/>
      <c r="AR86" s="554"/>
      <c r="AS86" s="554"/>
      <c r="AT86" s="554"/>
      <c r="AU86" s="554"/>
      <c r="AV86" s="555"/>
      <c r="AW86" s="618"/>
      <c r="AX86" s="618"/>
      <c r="AY86" s="618"/>
      <c r="AZ86" s="618"/>
      <c r="BA86" s="618"/>
      <c r="BB86" s="625"/>
      <c r="BC86" s="626"/>
      <c r="BD86" s="626"/>
      <c r="BE86" s="626"/>
      <c r="BF86" s="626"/>
      <c r="BG86" s="626"/>
      <c r="BH86" s="627"/>
      <c r="BI86" s="634"/>
      <c r="BJ86" s="635"/>
      <c r="BK86" s="635"/>
      <c r="BL86" s="635"/>
      <c r="BM86" s="635"/>
      <c r="BN86" s="635"/>
      <c r="BO86" s="635"/>
      <c r="BP86" s="635"/>
      <c r="BQ86" s="635"/>
      <c r="BR86" s="636"/>
    </row>
    <row r="87" spans="1:70" ht="10.5" customHeight="1">
      <c r="A87" s="616"/>
      <c r="B87" s="617"/>
      <c r="C87" s="617"/>
      <c r="D87" s="617"/>
      <c r="E87" s="617"/>
      <c r="F87" s="617"/>
      <c r="G87" s="544"/>
      <c r="H87" s="545"/>
      <c r="I87" s="545"/>
      <c r="J87" s="545"/>
      <c r="K87" s="545"/>
      <c r="L87" s="545"/>
      <c r="M87" s="545"/>
      <c r="N87" s="545"/>
      <c r="O87" s="545"/>
      <c r="P87" s="545"/>
      <c r="Q87" s="545"/>
      <c r="R87" s="545"/>
      <c r="S87" s="545"/>
      <c r="T87" s="545"/>
      <c r="U87" s="545"/>
      <c r="V87" s="545"/>
      <c r="W87" s="545"/>
      <c r="X87" s="545"/>
      <c r="Y87" s="545"/>
      <c r="Z87" s="545"/>
      <c r="AA87" s="545"/>
      <c r="AB87" s="545"/>
      <c r="AC87" s="545"/>
      <c r="AD87" s="545"/>
      <c r="AE87" s="545"/>
      <c r="AF87" s="545"/>
      <c r="AG87" s="545"/>
      <c r="AH87" s="545"/>
      <c r="AI87" s="545"/>
      <c r="AJ87" s="545"/>
      <c r="AK87" s="545"/>
      <c r="AL87" s="545"/>
      <c r="AM87" s="545"/>
      <c r="AN87" s="545"/>
      <c r="AO87" s="545"/>
      <c r="AP87" s="553"/>
      <c r="AQ87" s="554"/>
      <c r="AR87" s="554"/>
      <c r="AS87" s="554"/>
      <c r="AT87" s="554"/>
      <c r="AU87" s="554"/>
      <c r="AV87" s="555"/>
      <c r="AW87" s="618"/>
      <c r="AX87" s="618"/>
      <c r="AY87" s="618"/>
      <c r="AZ87" s="618"/>
      <c r="BA87" s="618"/>
      <c r="BB87" s="619"/>
      <c r="BC87" s="620"/>
      <c r="BD87" s="620"/>
      <c r="BE87" s="620"/>
      <c r="BF87" s="620"/>
      <c r="BG87" s="620"/>
      <c r="BH87" s="621"/>
      <c r="BI87" s="628">
        <f>ROUNDDOWN(SUM(AP87*BB87),0)</f>
        <v>0</v>
      </c>
      <c r="BJ87" s="629"/>
      <c r="BK87" s="629"/>
      <c r="BL87" s="629"/>
      <c r="BM87" s="629"/>
      <c r="BN87" s="629"/>
      <c r="BO87" s="629"/>
      <c r="BP87" s="629"/>
      <c r="BQ87" s="629"/>
      <c r="BR87" s="630"/>
    </row>
    <row r="88" spans="1:70" ht="10.5" customHeight="1">
      <c r="A88" s="616"/>
      <c r="B88" s="617"/>
      <c r="C88" s="617"/>
      <c r="D88" s="617"/>
      <c r="E88" s="617"/>
      <c r="F88" s="617"/>
      <c r="G88" s="546"/>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7"/>
      <c r="AH88" s="547"/>
      <c r="AI88" s="547"/>
      <c r="AJ88" s="547"/>
      <c r="AK88" s="547"/>
      <c r="AL88" s="547"/>
      <c r="AM88" s="547"/>
      <c r="AN88" s="547"/>
      <c r="AO88" s="547"/>
      <c r="AP88" s="553"/>
      <c r="AQ88" s="554"/>
      <c r="AR88" s="554"/>
      <c r="AS88" s="554"/>
      <c r="AT88" s="554"/>
      <c r="AU88" s="554"/>
      <c r="AV88" s="555"/>
      <c r="AW88" s="618"/>
      <c r="AX88" s="618"/>
      <c r="AY88" s="618"/>
      <c r="AZ88" s="618"/>
      <c r="BA88" s="618"/>
      <c r="BB88" s="622"/>
      <c r="BC88" s="623"/>
      <c r="BD88" s="623"/>
      <c r="BE88" s="623"/>
      <c r="BF88" s="623"/>
      <c r="BG88" s="623"/>
      <c r="BH88" s="624"/>
      <c r="BI88" s="631"/>
      <c r="BJ88" s="632"/>
      <c r="BK88" s="632"/>
      <c r="BL88" s="632"/>
      <c r="BM88" s="632"/>
      <c r="BN88" s="632"/>
      <c r="BO88" s="632"/>
      <c r="BP88" s="632"/>
      <c r="BQ88" s="632"/>
      <c r="BR88" s="633"/>
    </row>
    <row r="89" spans="1:70" ht="10.5" customHeight="1">
      <c r="A89" s="616"/>
      <c r="B89" s="617"/>
      <c r="C89" s="617"/>
      <c r="D89" s="617"/>
      <c r="E89" s="617"/>
      <c r="F89" s="617"/>
      <c r="G89" s="548"/>
      <c r="H89" s="549"/>
      <c r="I89" s="549"/>
      <c r="J89" s="549"/>
      <c r="K89" s="549"/>
      <c r="L89" s="549"/>
      <c r="M89" s="549"/>
      <c r="N89" s="549"/>
      <c r="O89" s="549"/>
      <c r="P89" s="549"/>
      <c r="Q89" s="549"/>
      <c r="R89" s="549"/>
      <c r="S89" s="549"/>
      <c r="T89" s="549"/>
      <c r="U89" s="549"/>
      <c r="V89" s="549"/>
      <c r="W89" s="549"/>
      <c r="X89" s="549"/>
      <c r="Y89" s="549"/>
      <c r="Z89" s="549"/>
      <c r="AA89" s="549"/>
      <c r="AB89" s="549"/>
      <c r="AC89" s="549"/>
      <c r="AD89" s="549"/>
      <c r="AE89" s="549"/>
      <c r="AF89" s="549"/>
      <c r="AG89" s="549"/>
      <c r="AH89" s="549"/>
      <c r="AI89" s="549"/>
      <c r="AJ89" s="549"/>
      <c r="AK89" s="549"/>
      <c r="AL89" s="549"/>
      <c r="AM89" s="549"/>
      <c r="AN89" s="549"/>
      <c r="AO89" s="549"/>
      <c r="AP89" s="553"/>
      <c r="AQ89" s="554"/>
      <c r="AR89" s="554"/>
      <c r="AS89" s="554"/>
      <c r="AT89" s="554"/>
      <c r="AU89" s="554"/>
      <c r="AV89" s="555"/>
      <c r="AW89" s="618"/>
      <c r="AX89" s="618"/>
      <c r="AY89" s="618"/>
      <c r="AZ89" s="618"/>
      <c r="BA89" s="618"/>
      <c r="BB89" s="625"/>
      <c r="BC89" s="626"/>
      <c r="BD89" s="626"/>
      <c r="BE89" s="626"/>
      <c r="BF89" s="626"/>
      <c r="BG89" s="626"/>
      <c r="BH89" s="627"/>
      <c r="BI89" s="634"/>
      <c r="BJ89" s="635"/>
      <c r="BK89" s="635"/>
      <c r="BL89" s="635"/>
      <c r="BM89" s="635"/>
      <c r="BN89" s="635"/>
      <c r="BO89" s="635"/>
      <c r="BP89" s="635"/>
      <c r="BQ89" s="635"/>
      <c r="BR89" s="636"/>
    </row>
    <row r="90" spans="1:70" ht="10.5" customHeight="1">
      <c r="A90" s="616"/>
      <c r="B90" s="617"/>
      <c r="C90" s="617"/>
      <c r="D90" s="617"/>
      <c r="E90" s="617"/>
      <c r="F90" s="617"/>
      <c r="G90" s="544"/>
      <c r="H90" s="545"/>
      <c r="I90" s="545"/>
      <c r="J90" s="545"/>
      <c r="K90" s="545"/>
      <c r="L90" s="545"/>
      <c r="M90" s="545"/>
      <c r="N90" s="545"/>
      <c r="O90" s="545"/>
      <c r="P90" s="545"/>
      <c r="Q90" s="545"/>
      <c r="R90" s="545"/>
      <c r="S90" s="545"/>
      <c r="T90" s="545"/>
      <c r="U90" s="545"/>
      <c r="V90" s="545"/>
      <c r="W90" s="545"/>
      <c r="X90" s="545"/>
      <c r="Y90" s="545"/>
      <c r="Z90" s="545"/>
      <c r="AA90" s="545"/>
      <c r="AB90" s="545"/>
      <c r="AC90" s="545"/>
      <c r="AD90" s="545"/>
      <c r="AE90" s="545"/>
      <c r="AF90" s="545"/>
      <c r="AG90" s="545"/>
      <c r="AH90" s="545"/>
      <c r="AI90" s="545"/>
      <c r="AJ90" s="545"/>
      <c r="AK90" s="545"/>
      <c r="AL90" s="545"/>
      <c r="AM90" s="545"/>
      <c r="AN90" s="545"/>
      <c r="AO90" s="545"/>
      <c r="AP90" s="553"/>
      <c r="AQ90" s="554"/>
      <c r="AR90" s="554"/>
      <c r="AS90" s="554"/>
      <c r="AT90" s="554"/>
      <c r="AU90" s="554"/>
      <c r="AV90" s="555"/>
      <c r="AW90" s="618"/>
      <c r="AX90" s="618"/>
      <c r="AY90" s="618"/>
      <c r="AZ90" s="618"/>
      <c r="BA90" s="618"/>
      <c r="BB90" s="619"/>
      <c r="BC90" s="620"/>
      <c r="BD90" s="620"/>
      <c r="BE90" s="620"/>
      <c r="BF90" s="620"/>
      <c r="BG90" s="620"/>
      <c r="BH90" s="621"/>
      <c r="BI90" s="628">
        <f>ROUNDDOWN(SUM(AP90*BB90),0)</f>
        <v>0</v>
      </c>
      <c r="BJ90" s="629"/>
      <c r="BK90" s="629"/>
      <c r="BL90" s="629"/>
      <c r="BM90" s="629"/>
      <c r="BN90" s="629"/>
      <c r="BO90" s="629"/>
      <c r="BP90" s="629"/>
      <c r="BQ90" s="629"/>
      <c r="BR90" s="630"/>
    </row>
    <row r="91" spans="1:70" ht="10.5" customHeight="1">
      <c r="A91" s="616"/>
      <c r="B91" s="617"/>
      <c r="C91" s="617"/>
      <c r="D91" s="617"/>
      <c r="E91" s="617"/>
      <c r="F91" s="617"/>
      <c r="G91" s="546"/>
      <c r="H91" s="547"/>
      <c r="I91" s="547"/>
      <c r="J91" s="547"/>
      <c r="K91" s="547"/>
      <c r="L91" s="547"/>
      <c r="M91" s="547"/>
      <c r="N91" s="547"/>
      <c r="O91" s="547"/>
      <c r="P91" s="547"/>
      <c r="Q91" s="547"/>
      <c r="R91" s="547"/>
      <c r="S91" s="547"/>
      <c r="T91" s="547"/>
      <c r="U91" s="547"/>
      <c r="V91" s="547"/>
      <c r="W91" s="547"/>
      <c r="X91" s="547"/>
      <c r="Y91" s="547"/>
      <c r="Z91" s="547"/>
      <c r="AA91" s="547"/>
      <c r="AB91" s="547"/>
      <c r="AC91" s="547"/>
      <c r="AD91" s="547"/>
      <c r="AE91" s="547"/>
      <c r="AF91" s="547"/>
      <c r="AG91" s="547"/>
      <c r="AH91" s="547"/>
      <c r="AI91" s="547"/>
      <c r="AJ91" s="547"/>
      <c r="AK91" s="547"/>
      <c r="AL91" s="547"/>
      <c r="AM91" s="547"/>
      <c r="AN91" s="547"/>
      <c r="AO91" s="547"/>
      <c r="AP91" s="553"/>
      <c r="AQ91" s="554"/>
      <c r="AR91" s="554"/>
      <c r="AS91" s="554"/>
      <c r="AT91" s="554"/>
      <c r="AU91" s="554"/>
      <c r="AV91" s="555"/>
      <c r="AW91" s="618"/>
      <c r="AX91" s="618"/>
      <c r="AY91" s="618"/>
      <c r="AZ91" s="618"/>
      <c r="BA91" s="618"/>
      <c r="BB91" s="622"/>
      <c r="BC91" s="623"/>
      <c r="BD91" s="623"/>
      <c r="BE91" s="623"/>
      <c r="BF91" s="623"/>
      <c r="BG91" s="623"/>
      <c r="BH91" s="624"/>
      <c r="BI91" s="631"/>
      <c r="BJ91" s="632"/>
      <c r="BK91" s="632"/>
      <c r="BL91" s="632"/>
      <c r="BM91" s="632"/>
      <c r="BN91" s="632"/>
      <c r="BO91" s="632"/>
      <c r="BP91" s="632"/>
      <c r="BQ91" s="632"/>
      <c r="BR91" s="633"/>
    </row>
    <row r="92" spans="1:70" ht="10.5" customHeight="1">
      <c r="A92" s="616"/>
      <c r="B92" s="617"/>
      <c r="C92" s="617"/>
      <c r="D92" s="617"/>
      <c r="E92" s="617"/>
      <c r="F92" s="617"/>
      <c r="G92" s="548"/>
      <c r="H92" s="549"/>
      <c r="I92" s="549"/>
      <c r="J92" s="549"/>
      <c r="K92" s="549"/>
      <c r="L92" s="549"/>
      <c r="M92" s="549"/>
      <c r="N92" s="549"/>
      <c r="O92" s="549"/>
      <c r="P92" s="549"/>
      <c r="Q92" s="549"/>
      <c r="R92" s="549"/>
      <c r="S92" s="549"/>
      <c r="T92" s="549"/>
      <c r="U92" s="549"/>
      <c r="V92" s="549"/>
      <c r="W92" s="549"/>
      <c r="X92" s="549"/>
      <c r="Y92" s="549"/>
      <c r="Z92" s="549"/>
      <c r="AA92" s="549"/>
      <c r="AB92" s="549"/>
      <c r="AC92" s="549"/>
      <c r="AD92" s="549"/>
      <c r="AE92" s="549"/>
      <c r="AF92" s="549"/>
      <c r="AG92" s="549"/>
      <c r="AH92" s="549"/>
      <c r="AI92" s="549"/>
      <c r="AJ92" s="549"/>
      <c r="AK92" s="549"/>
      <c r="AL92" s="549"/>
      <c r="AM92" s="549"/>
      <c r="AN92" s="549"/>
      <c r="AO92" s="549"/>
      <c r="AP92" s="553"/>
      <c r="AQ92" s="554"/>
      <c r="AR92" s="554"/>
      <c r="AS92" s="554"/>
      <c r="AT92" s="554"/>
      <c r="AU92" s="554"/>
      <c r="AV92" s="555"/>
      <c r="AW92" s="618"/>
      <c r="AX92" s="618"/>
      <c r="AY92" s="618"/>
      <c r="AZ92" s="618"/>
      <c r="BA92" s="618"/>
      <c r="BB92" s="625"/>
      <c r="BC92" s="626"/>
      <c r="BD92" s="626"/>
      <c r="BE92" s="626"/>
      <c r="BF92" s="626"/>
      <c r="BG92" s="626"/>
      <c r="BH92" s="627"/>
      <c r="BI92" s="634"/>
      <c r="BJ92" s="635"/>
      <c r="BK92" s="635"/>
      <c r="BL92" s="635"/>
      <c r="BM92" s="635"/>
      <c r="BN92" s="635"/>
      <c r="BO92" s="635"/>
      <c r="BP92" s="635"/>
      <c r="BQ92" s="635"/>
      <c r="BR92" s="636"/>
    </row>
    <row r="93" spans="1:70" ht="10.5" customHeight="1">
      <c r="A93" s="616"/>
      <c r="B93" s="617"/>
      <c r="C93" s="617"/>
      <c r="D93" s="617"/>
      <c r="E93" s="617"/>
      <c r="F93" s="617"/>
      <c r="G93" s="544"/>
      <c r="H93" s="545"/>
      <c r="I93" s="545"/>
      <c r="J93" s="545"/>
      <c r="K93" s="545"/>
      <c r="L93" s="545"/>
      <c r="M93" s="545"/>
      <c r="N93" s="545"/>
      <c r="O93" s="545"/>
      <c r="P93" s="545"/>
      <c r="Q93" s="545"/>
      <c r="R93" s="545"/>
      <c r="S93" s="545"/>
      <c r="T93" s="545"/>
      <c r="U93" s="545"/>
      <c r="V93" s="545"/>
      <c r="W93" s="545"/>
      <c r="X93" s="545"/>
      <c r="Y93" s="545"/>
      <c r="Z93" s="545"/>
      <c r="AA93" s="545"/>
      <c r="AB93" s="545"/>
      <c r="AC93" s="545"/>
      <c r="AD93" s="545"/>
      <c r="AE93" s="545"/>
      <c r="AF93" s="545"/>
      <c r="AG93" s="545"/>
      <c r="AH93" s="545"/>
      <c r="AI93" s="545"/>
      <c r="AJ93" s="545"/>
      <c r="AK93" s="545"/>
      <c r="AL93" s="545"/>
      <c r="AM93" s="545"/>
      <c r="AN93" s="545"/>
      <c r="AO93" s="545"/>
      <c r="AP93" s="553"/>
      <c r="AQ93" s="554"/>
      <c r="AR93" s="554"/>
      <c r="AS93" s="554"/>
      <c r="AT93" s="554"/>
      <c r="AU93" s="554"/>
      <c r="AV93" s="555"/>
      <c r="AW93" s="618"/>
      <c r="AX93" s="618"/>
      <c r="AY93" s="618"/>
      <c r="AZ93" s="618"/>
      <c r="BA93" s="618"/>
      <c r="BB93" s="619"/>
      <c r="BC93" s="620"/>
      <c r="BD93" s="620"/>
      <c r="BE93" s="620"/>
      <c r="BF93" s="620"/>
      <c r="BG93" s="620"/>
      <c r="BH93" s="621"/>
      <c r="BI93" s="628">
        <f>ROUNDDOWN(SUM(AP93*BB93),0)</f>
        <v>0</v>
      </c>
      <c r="BJ93" s="629"/>
      <c r="BK93" s="629"/>
      <c r="BL93" s="629"/>
      <c r="BM93" s="629"/>
      <c r="BN93" s="629"/>
      <c r="BO93" s="629"/>
      <c r="BP93" s="629"/>
      <c r="BQ93" s="629"/>
      <c r="BR93" s="630"/>
    </row>
    <row r="94" spans="1:70" ht="10.5" customHeight="1">
      <c r="A94" s="616"/>
      <c r="B94" s="617"/>
      <c r="C94" s="617"/>
      <c r="D94" s="617"/>
      <c r="E94" s="617"/>
      <c r="F94" s="617"/>
      <c r="G94" s="546"/>
      <c r="H94" s="547"/>
      <c r="I94" s="547"/>
      <c r="J94" s="547"/>
      <c r="K94" s="547"/>
      <c r="L94" s="547"/>
      <c r="M94" s="547"/>
      <c r="N94" s="547"/>
      <c r="O94" s="547"/>
      <c r="P94" s="547"/>
      <c r="Q94" s="547"/>
      <c r="R94" s="547"/>
      <c r="S94" s="547"/>
      <c r="T94" s="547"/>
      <c r="U94" s="547"/>
      <c r="V94" s="547"/>
      <c r="W94" s="547"/>
      <c r="X94" s="547"/>
      <c r="Y94" s="547"/>
      <c r="Z94" s="547"/>
      <c r="AA94" s="547"/>
      <c r="AB94" s="547"/>
      <c r="AC94" s="547"/>
      <c r="AD94" s="547"/>
      <c r="AE94" s="547"/>
      <c r="AF94" s="547"/>
      <c r="AG94" s="547"/>
      <c r="AH94" s="547"/>
      <c r="AI94" s="547"/>
      <c r="AJ94" s="547"/>
      <c r="AK94" s="547"/>
      <c r="AL94" s="547"/>
      <c r="AM94" s="547"/>
      <c r="AN94" s="547"/>
      <c r="AO94" s="547"/>
      <c r="AP94" s="553"/>
      <c r="AQ94" s="554"/>
      <c r="AR94" s="554"/>
      <c r="AS94" s="554"/>
      <c r="AT94" s="554"/>
      <c r="AU94" s="554"/>
      <c r="AV94" s="555"/>
      <c r="AW94" s="618"/>
      <c r="AX94" s="618"/>
      <c r="AY94" s="618"/>
      <c r="AZ94" s="618"/>
      <c r="BA94" s="618"/>
      <c r="BB94" s="622"/>
      <c r="BC94" s="623"/>
      <c r="BD94" s="623"/>
      <c r="BE94" s="623"/>
      <c r="BF94" s="623"/>
      <c r="BG94" s="623"/>
      <c r="BH94" s="624"/>
      <c r="BI94" s="631"/>
      <c r="BJ94" s="632"/>
      <c r="BK94" s="632"/>
      <c r="BL94" s="632"/>
      <c r="BM94" s="632"/>
      <c r="BN94" s="632"/>
      <c r="BO94" s="632"/>
      <c r="BP94" s="632"/>
      <c r="BQ94" s="632"/>
      <c r="BR94" s="633"/>
    </row>
    <row r="95" spans="1:70" ht="10.5" customHeight="1">
      <c r="A95" s="616"/>
      <c r="B95" s="617"/>
      <c r="C95" s="617"/>
      <c r="D95" s="617"/>
      <c r="E95" s="617"/>
      <c r="F95" s="617"/>
      <c r="G95" s="548"/>
      <c r="H95" s="549"/>
      <c r="I95" s="549"/>
      <c r="J95" s="549"/>
      <c r="K95" s="549"/>
      <c r="L95" s="549"/>
      <c r="M95" s="549"/>
      <c r="N95" s="549"/>
      <c r="O95" s="549"/>
      <c r="P95" s="549"/>
      <c r="Q95" s="549"/>
      <c r="R95" s="549"/>
      <c r="S95" s="549"/>
      <c r="T95" s="549"/>
      <c r="U95" s="549"/>
      <c r="V95" s="549"/>
      <c r="W95" s="549"/>
      <c r="X95" s="549"/>
      <c r="Y95" s="549"/>
      <c r="Z95" s="549"/>
      <c r="AA95" s="549"/>
      <c r="AB95" s="549"/>
      <c r="AC95" s="549"/>
      <c r="AD95" s="549"/>
      <c r="AE95" s="549"/>
      <c r="AF95" s="549"/>
      <c r="AG95" s="549"/>
      <c r="AH95" s="549"/>
      <c r="AI95" s="549"/>
      <c r="AJ95" s="549"/>
      <c r="AK95" s="549"/>
      <c r="AL95" s="549"/>
      <c r="AM95" s="549"/>
      <c r="AN95" s="549"/>
      <c r="AO95" s="549"/>
      <c r="AP95" s="553"/>
      <c r="AQ95" s="554"/>
      <c r="AR95" s="554"/>
      <c r="AS95" s="554"/>
      <c r="AT95" s="554"/>
      <c r="AU95" s="554"/>
      <c r="AV95" s="555"/>
      <c r="AW95" s="618"/>
      <c r="AX95" s="618"/>
      <c r="AY95" s="618"/>
      <c r="AZ95" s="618"/>
      <c r="BA95" s="618"/>
      <c r="BB95" s="625"/>
      <c r="BC95" s="626"/>
      <c r="BD95" s="626"/>
      <c r="BE95" s="626"/>
      <c r="BF95" s="626"/>
      <c r="BG95" s="626"/>
      <c r="BH95" s="627"/>
      <c r="BI95" s="634"/>
      <c r="BJ95" s="635"/>
      <c r="BK95" s="635"/>
      <c r="BL95" s="635"/>
      <c r="BM95" s="635"/>
      <c r="BN95" s="635"/>
      <c r="BO95" s="635"/>
      <c r="BP95" s="635"/>
      <c r="BQ95" s="635"/>
      <c r="BR95" s="636"/>
    </row>
    <row r="96" spans="1:70" ht="10.5" customHeight="1">
      <c r="A96" s="616"/>
      <c r="B96" s="617"/>
      <c r="C96" s="617"/>
      <c r="D96" s="617"/>
      <c r="E96" s="617"/>
      <c r="F96" s="617"/>
      <c r="G96" s="544"/>
      <c r="H96" s="545"/>
      <c r="I96" s="545"/>
      <c r="J96" s="545"/>
      <c r="K96" s="545"/>
      <c r="L96" s="545"/>
      <c r="M96" s="545"/>
      <c r="N96" s="545"/>
      <c r="O96" s="545"/>
      <c r="P96" s="545"/>
      <c r="Q96" s="545"/>
      <c r="R96" s="545"/>
      <c r="S96" s="545"/>
      <c r="T96" s="545"/>
      <c r="U96" s="545"/>
      <c r="V96" s="545"/>
      <c r="W96" s="545"/>
      <c r="X96" s="545"/>
      <c r="Y96" s="545"/>
      <c r="Z96" s="545"/>
      <c r="AA96" s="545"/>
      <c r="AB96" s="545"/>
      <c r="AC96" s="545"/>
      <c r="AD96" s="545"/>
      <c r="AE96" s="545"/>
      <c r="AF96" s="545"/>
      <c r="AG96" s="545"/>
      <c r="AH96" s="545"/>
      <c r="AI96" s="545"/>
      <c r="AJ96" s="545"/>
      <c r="AK96" s="545"/>
      <c r="AL96" s="545"/>
      <c r="AM96" s="545"/>
      <c r="AN96" s="545"/>
      <c r="AO96" s="545"/>
      <c r="AP96" s="553"/>
      <c r="AQ96" s="554"/>
      <c r="AR96" s="554"/>
      <c r="AS96" s="554"/>
      <c r="AT96" s="554"/>
      <c r="AU96" s="554"/>
      <c r="AV96" s="555"/>
      <c r="AW96" s="618"/>
      <c r="AX96" s="618"/>
      <c r="AY96" s="618"/>
      <c r="AZ96" s="618"/>
      <c r="BA96" s="618"/>
      <c r="BB96" s="619"/>
      <c r="BC96" s="620"/>
      <c r="BD96" s="620"/>
      <c r="BE96" s="620"/>
      <c r="BF96" s="620"/>
      <c r="BG96" s="620"/>
      <c r="BH96" s="621"/>
      <c r="BI96" s="628">
        <f>ROUNDDOWN(SUM(AP96*BB96),0)</f>
        <v>0</v>
      </c>
      <c r="BJ96" s="629"/>
      <c r="BK96" s="629"/>
      <c r="BL96" s="629"/>
      <c r="BM96" s="629"/>
      <c r="BN96" s="629"/>
      <c r="BO96" s="629"/>
      <c r="BP96" s="629"/>
      <c r="BQ96" s="629"/>
      <c r="BR96" s="630"/>
    </row>
    <row r="97" spans="1:70" ht="10.5" customHeight="1">
      <c r="A97" s="616"/>
      <c r="B97" s="617"/>
      <c r="C97" s="617"/>
      <c r="D97" s="617"/>
      <c r="E97" s="617"/>
      <c r="F97" s="617"/>
      <c r="G97" s="546"/>
      <c r="H97" s="547"/>
      <c r="I97" s="547"/>
      <c r="J97" s="547"/>
      <c r="K97" s="547"/>
      <c r="L97" s="547"/>
      <c r="M97" s="547"/>
      <c r="N97" s="547"/>
      <c r="O97" s="547"/>
      <c r="P97" s="547"/>
      <c r="Q97" s="547"/>
      <c r="R97" s="547"/>
      <c r="S97" s="547"/>
      <c r="T97" s="547"/>
      <c r="U97" s="547"/>
      <c r="V97" s="547"/>
      <c r="W97" s="547"/>
      <c r="X97" s="547"/>
      <c r="Y97" s="547"/>
      <c r="Z97" s="547"/>
      <c r="AA97" s="547"/>
      <c r="AB97" s="547"/>
      <c r="AC97" s="547"/>
      <c r="AD97" s="547"/>
      <c r="AE97" s="547"/>
      <c r="AF97" s="547"/>
      <c r="AG97" s="547"/>
      <c r="AH97" s="547"/>
      <c r="AI97" s="547"/>
      <c r="AJ97" s="547"/>
      <c r="AK97" s="547"/>
      <c r="AL97" s="547"/>
      <c r="AM97" s="547"/>
      <c r="AN97" s="547"/>
      <c r="AO97" s="547"/>
      <c r="AP97" s="553"/>
      <c r="AQ97" s="554"/>
      <c r="AR97" s="554"/>
      <c r="AS97" s="554"/>
      <c r="AT97" s="554"/>
      <c r="AU97" s="554"/>
      <c r="AV97" s="555"/>
      <c r="AW97" s="618"/>
      <c r="AX97" s="618"/>
      <c r="AY97" s="618"/>
      <c r="AZ97" s="618"/>
      <c r="BA97" s="618"/>
      <c r="BB97" s="622"/>
      <c r="BC97" s="623"/>
      <c r="BD97" s="623"/>
      <c r="BE97" s="623"/>
      <c r="BF97" s="623"/>
      <c r="BG97" s="623"/>
      <c r="BH97" s="624"/>
      <c r="BI97" s="631"/>
      <c r="BJ97" s="632"/>
      <c r="BK97" s="632"/>
      <c r="BL97" s="632"/>
      <c r="BM97" s="632"/>
      <c r="BN97" s="632"/>
      <c r="BO97" s="632"/>
      <c r="BP97" s="632"/>
      <c r="BQ97" s="632"/>
      <c r="BR97" s="633"/>
    </row>
    <row r="98" spans="1:70" ht="10.5" customHeight="1">
      <c r="A98" s="616"/>
      <c r="B98" s="617"/>
      <c r="C98" s="617"/>
      <c r="D98" s="617"/>
      <c r="E98" s="617"/>
      <c r="F98" s="617"/>
      <c r="G98" s="548"/>
      <c r="H98" s="549"/>
      <c r="I98" s="549"/>
      <c r="J98" s="549"/>
      <c r="K98" s="549"/>
      <c r="L98" s="549"/>
      <c r="M98" s="549"/>
      <c r="N98" s="549"/>
      <c r="O98" s="549"/>
      <c r="P98" s="549"/>
      <c r="Q98" s="549"/>
      <c r="R98" s="549"/>
      <c r="S98" s="549"/>
      <c r="T98" s="549"/>
      <c r="U98" s="549"/>
      <c r="V98" s="549"/>
      <c r="W98" s="549"/>
      <c r="X98" s="549"/>
      <c r="Y98" s="549"/>
      <c r="Z98" s="549"/>
      <c r="AA98" s="549"/>
      <c r="AB98" s="549"/>
      <c r="AC98" s="549"/>
      <c r="AD98" s="549"/>
      <c r="AE98" s="549"/>
      <c r="AF98" s="549"/>
      <c r="AG98" s="549"/>
      <c r="AH98" s="549"/>
      <c r="AI98" s="549"/>
      <c r="AJ98" s="549"/>
      <c r="AK98" s="549"/>
      <c r="AL98" s="549"/>
      <c r="AM98" s="549"/>
      <c r="AN98" s="549"/>
      <c r="AO98" s="549"/>
      <c r="AP98" s="553"/>
      <c r="AQ98" s="554"/>
      <c r="AR98" s="554"/>
      <c r="AS98" s="554"/>
      <c r="AT98" s="554"/>
      <c r="AU98" s="554"/>
      <c r="AV98" s="555"/>
      <c r="AW98" s="618"/>
      <c r="AX98" s="618"/>
      <c r="AY98" s="618"/>
      <c r="AZ98" s="618"/>
      <c r="BA98" s="618"/>
      <c r="BB98" s="625"/>
      <c r="BC98" s="626"/>
      <c r="BD98" s="626"/>
      <c r="BE98" s="626"/>
      <c r="BF98" s="626"/>
      <c r="BG98" s="626"/>
      <c r="BH98" s="627"/>
      <c r="BI98" s="634"/>
      <c r="BJ98" s="635"/>
      <c r="BK98" s="635"/>
      <c r="BL98" s="635"/>
      <c r="BM98" s="635"/>
      <c r="BN98" s="635"/>
      <c r="BO98" s="635"/>
      <c r="BP98" s="635"/>
      <c r="BQ98" s="635"/>
      <c r="BR98" s="636"/>
    </row>
    <row r="99" spans="1:70" ht="10.5" customHeight="1">
      <c r="A99" s="616"/>
      <c r="B99" s="617"/>
      <c r="C99" s="617"/>
      <c r="D99" s="617"/>
      <c r="E99" s="617"/>
      <c r="F99" s="617"/>
      <c r="G99" s="544"/>
      <c r="H99" s="545"/>
      <c r="I99" s="545"/>
      <c r="J99" s="545"/>
      <c r="K99" s="545"/>
      <c r="L99" s="545"/>
      <c r="M99" s="545"/>
      <c r="N99" s="545"/>
      <c r="O99" s="545"/>
      <c r="P99" s="545"/>
      <c r="Q99" s="545"/>
      <c r="R99" s="545"/>
      <c r="S99" s="545"/>
      <c r="T99" s="545"/>
      <c r="U99" s="545"/>
      <c r="V99" s="545"/>
      <c r="W99" s="545"/>
      <c r="X99" s="545"/>
      <c r="Y99" s="545"/>
      <c r="Z99" s="545"/>
      <c r="AA99" s="545"/>
      <c r="AB99" s="545"/>
      <c r="AC99" s="545"/>
      <c r="AD99" s="545"/>
      <c r="AE99" s="545"/>
      <c r="AF99" s="545"/>
      <c r="AG99" s="545"/>
      <c r="AH99" s="545"/>
      <c r="AI99" s="545"/>
      <c r="AJ99" s="545"/>
      <c r="AK99" s="545"/>
      <c r="AL99" s="545"/>
      <c r="AM99" s="545"/>
      <c r="AN99" s="545"/>
      <c r="AO99" s="545"/>
      <c r="AP99" s="553"/>
      <c r="AQ99" s="554"/>
      <c r="AR99" s="554"/>
      <c r="AS99" s="554"/>
      <c r="AT99" s="554"/>
      <c r="AU99" s="554"/>
      <c r="AV99" s="555"/>
      <c r="AW99" s="618"/>
      <c r="AX99" s="618"/>
      <c r="AY99" s="618"/>
      <c r="AZ99" s="618"/>
      <c r="BA99" s="618"/>
      <c r="BB99" s="619"/>
      <c r="BC99" s="620"/>
      <c r="BD99" s="620"/>
      <c r="BE99" s="620"/>
      <c r="BF99" s="620"/>
      <c r="BG99" s="620"/>
      <c r="BH99" s="621"/>
      <c r="BI99" s="628">
        <f>ROUNDDOWN(SUM(AP99*BB99),0)</f>
        <v>0</v>
      </c>
      <c r="BJ99" s="629"/>
      <c r="BK99" s="629"/>
      <c r="BL99" s="629"/>
      <c r="BM99" s="629"/>
      <c r="BN99" s="629"/>
      <c r="BO99" s="629"/>
      <c r="BP99" s="629"/>
      <c r="BQ99" s="629"/>
      <c r="BR99" s="630"/>
    </row>
    <row r="100" spans="1:70" ht="10.5" customHeight="1">
      <c r="A100" s="616"/>
      <c r="B100" s="617"/>
      <c r="C100" s="617"/>
      <c r="D100" s="617"/>
      <c r="E100" s="617"/>
      <c r="F100" s="617"/>
      <c r="G100" s="546"/>
      <c r="H100" s="547"/>
      <c r="I100" s="547"/>
      <c r="J100" s="547"/>
      <c r="K100" s="547"/>
      <c r="L100" s="547"/>
      <c r="M100" s="547"/>
      <c r="N100" s="547"/>
      <c r="O100" s="547"/>
      <c r="P100" s="547"/>
      <c r="Q100" s="547"/>
      <c r="R100" s="547"/>
      <c r="S100" s="547"/>
      <c r="T100" s="547"/>
      <c r="U100" s="547"/>
      <c r="V100" s="547"/>
      <c r="W100" s="547"/>
      <c r="X100" s="547"/>
      <c r="Y100" s="547"/>
      <c r="Z100" s="547"/>
      <c r="AA100" s="547"/>
      <c r="AB100" s="547"/>
      <c r="AC100" s="547"/>
      <c r="AD100" s="547"/>
      <c r="AE100" s="547"/>
      <c r="AF100" s="547"/>
      <c r="AG100" s="547"/>
      <c r="AH100" s="547"/>
      <c r="AI100" s="547"/>
      <c r="AJ100" s="547"/>
      <c r="AK100" s="547"/>
      <c r="AL100" s="547"/>
      <c r="AM100" s="547"/>
      <c r="AN100" s="547"/>
      <c r="AO100" s="547"/>
      <c r="AP100" s="553"/>
      <c r="AQ100" s="554"/>
      <c r="AR100" s="554"/>
      <c r="AS100" s="554"/>
      <c r="AT100" s="554"/>
      <c r="AU100" s="554"/>
      <c r="AV100" s="555"/>
      <c r="AW100" s="618"/>
      <c r="AX100" s="618"/>
      <c r="AY100" s="618"/>
      <c r="AZ100" s="618"/>
      <c r="BA100" s="618"/>
      <c r="BB100" s="622"/>
      <c r="BC100" s="623"/>
      <c r="BD100" s="623"/>
      <c r="BE100" s="623"/>
      <c r="BF100" s="623"/>
      <c r="BG100" s="623"/>
      <c r="BH100" s="624"/>
      <c r="BI100" s="631"/>
      <c r="BJ100" s="632"/>
      <c r="BK100" s="632"/>
      <c r="BL100" s="632"/>
      <c r="BM100" s="632"/>
      <c r="BN100" s="632"/>
      <c r="BO100" s="632"/>
      <c r="BP100" s="632"/>
      <c r="BQ100" s="632"/>
      <c r="BR100" s="633"/>
    </row>
    <row r="101" spans="1:70" ht="10.5" customHeight="1">
      <c r="A101" s="616"/>
      <c r="B101" s="617"/>
      <c r="C101" s="617"/>
      <c r="D101" s="617"/>
      <c r="E101" s="617"/>
      <c r="F101" s="617"/>
      <c r="G101" s="548"/>
      <c r="H101" s="549"/>
      <c r="I101" s="549"/>
      <c r="J101" s="549"/>
      <c r="K101" s="549"/>
      <c r="L101" s="549"/>
      <c r="M101" s="549"/>
      <c r="N101" s="549"/>
      <c r="O101" s="549"/>
      <c r="P101" s="549"/>
      <c r="Q101" s="549"/>
      <c r="R101" s="549"/>
      <c r="S101" s="549"/>
      <c r="T101" s="549"/>
      <c r="U101" s="549"/>
      <c r="V101" s="549"/>
      <c r="W101" s="549"/>
      <c r="X101" s="549"/>
      <c r="Y101" s="549"/>
      <c r="Z101" s="549"/>
      <c r="AA101" s="549"/>
      <c r="AB101" s="549"/>
      <c r="AC101" s="549"/>
      <c r="AD101" s="549"/>
      <c r="AE101" s="549"/>
      <c r="AF101" s="549"/>
      <c r="AG101" s="549"/>
      <c r="AH101" s="549"/>
      <c r="AI101" s="549"/>
      <c r="AJ101" s="549"/>
      <c r="AK101" s="549"/>
      <c r="AL101" s="549"/>
      <c r="AM101" s="549"/>
      <c r="AN101" s="549"/>
      <c r="AO101" s="549"/>
      <c r="AP101" s="553"/>
      <c r="AQ101" s="554"/>
      <c r="AR101" s="554"/>
      <c r="AS101" s="554"/>
      <c r="AT101" s="554"/>
      <c r="AU101" s="554"/>
      <c r="AV101" s="555"/>
      <c r="AW101" s="618"/>
      <c r="AX101" s="618"/>
      <c r="AY101" s="618"/>
      <c r="AZ101" s="618"/>
      <c r="BA101" s="618"/>
      <c r="BB101" s="625"/>
      <c r="BC101" s="626"/>
      <c r="BD101" s="626"/>
      <c r="BE101" s="626"/>
      <c r="BF101" s="626"/>
      <c r="BG101" s="626"/>
      <c r="BH101" s="627"/>
      <c r="BI101" s="634"/>
      <c r="BJ101" s="635"/>
      <c r="BK101" s="635"/>
      <c r="BL101" s="635"/>
      <c r="BM101" s="635"/>
      <c r="BN101" s="635"/>
      <c r="BO101" s="635"/>
      <c r="BP101" s="635"/>
      <c r="BQ101" s="635"/>
      <c r="BR101" s="636"/>
    </row>
    <row r="102" spans="1:70" ht="10.5" customHeight="1">
      <c r="A102" s="616"/>
      <c r="B102" s="617"/>
      <c r="C102" s="617"/>
      <c r="D102" s="617"/>
      <c r="E102" s="617"/>
      <c r="F102" s="617"/>
      <c r="G102" s="544"/>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c r="AK102" s="545"/>
      <c r="AL102" s="545"/>
      <c r="AM102" s="545"/>
      <c r="AN102" s="545"/>
      <c r="AO102" s="545"/>
      <c r="AP102" s="553"/>
      <c r="AQ102" s="554"/>
      <c r="AR102" s="554"/>
      <c r="AS102" s="554"/>
      <c r="AT102" s="554"/>
      <c r="AU102" s="554"/>
      <c r="AV102" s="555"/>
      <c r="AW102" s="618"/>
      <c r="AX102" s="618"/>
      <c r="AY102" s="618"/>
      <c r="AZ102" s="618"/>
      <c r="BA102" s="618"/>
      <c r="BB102" s="619"/>
      <c r="BC102" s="620"/>
      <c r="BD102" s="620"/>
      <c r="BE102" s="620"/>
      <c r="BF102" s="620"/>
      <c r="BG102" s="620"/>
      <c r="BH102" s="621"/>
      <c r="BI102" s="628">
        <f>ROUNDDOWN(SUM(AP102*BB102),0)</f>
        <v>0</v>
      </c>
      <c r="BJ102" s="629"/>
      <c r="BK102" s="629"/>
      <c r="BL102" s="629"/>
      <c r="BM102" s="629"/>
      <c r="BN102" s="629"/>
      <c r="BO102" s="629"/>
      <c r="BP102" s="629"/>
      <c r="BQ102" s="629"/>
      <c r="BR102" s="630"/>
    </row>
    <row r="103" spans="1:70" ht="10.5" customHeight="1">
      <c r="A103" s="616"/>
      <c r="B103" s="617"/>
      <c r="C103" s="617"/>
      <c r="D103" s="617"/>
      <c r="E103" s="617"/>
      <c r="F103" s="617"/>
      <c r="G103" s="546"/>
      <c r="H103" s="547"/>
      <c r="I103" s="547"/>
      <c r="J103" s="547"/>
      <c r="K103" s="547"/>
      <c r="L103" s="547"/>
      <c r="M103" s="547"/>
      <c r="N103" s="547"/>
      <c r="O103" s="547"/>
      <c r="P103" s="547"/>
      <c r="Q103" s="547"/>
      <c r="R103" s="547"/>
      <c r="S103" s="547"/>
      <c r="T103" s="547"/>
      <c r="U103" s="547"/>
      <c r="V103" s="547"/>
      <c r="W103" s="547"/>
      <c r="X103" s="547"/>
      <c r="Y103" s="547"/>
      <c r="Z103" s="547"/>
      <c r="AA103" s="547"/>
      <c r="AB103" s="547"/>
      <c r="AC103" s="547"/>
      <c r="AD103" s="547"/>
      <c r="AE103" s="547"/>
      <c r="AF103" s="547"/>
      <c r="AG103" s="547"/>
      <c r="AH103" s="547"/>
      <c r="AI103" s="547"/>
      <c r="AJ103" s="547"/>
      <c r="AK103" s="547"/>
      <c r="AL103" s="547"/>
      <c r="AM103" s="547"/>
      <c r="AN103" s="547"/>
      <c r="AO103" s="547"/>
      <c r="AP103" s="553"/>
      <c r="AQ103" s="554"/>
      <c r="AR103" s="554"/>
      <c r="AS103" s="554"/>
      <c r="AT103" s="554"/>
      <c r="AU103" s="554"/>
      <c r="AV103" s="555"/>
      <c r="AW103" s="618"/>
      <c r="AX103" s="618"/>
      <c r="AY103" s="618"/>
      <c r="AZ103" s="618"/>
      <c r="BA103" s="618"/>
      <c r="BB103" s="622"/>
      <c r="BC103" s="623"/>
      <c r="BD103" s="623"/>
      <c r="BE103" s="623"/>
      <c r="BF103" s="623"/>
      <c r="BG103" s="623"/>
      <c r="BH103" s="624"/>
      <c r="BI103" s="631"/>
      <c r="BJ103" s="632"/>
      <c r="BK103" s="632"/>
      <c r="BL103" s="632"/>
      <c r="BM103" s="632"/>
      <c r="BN103" s="632"/>
      <c r="BO103" s="632"/>
      <c r="BP103" s="632"/>
      <c r="BQ103" s="632"/>
      <c r="BR103" s="633"/>
    </row>
    <row r="104" spans="1:70" ht="10.5" customHeight="1">
      <c r="A104" s="616"/>
      <c r="B104" s="617"/>
      <c r="C104" s="617"/>
      <c r="D104" s="617"/>
      <c r="E104" s="617"/>
      <c r="F104" s="617"/>
      <c r="G104" s="548"/>
      <c r="H104" s="549"/>
      <c r="I104" s="549"/>
      <c r="J104" s="549"/>
      <c r="K104" s="549"/>
      <c r="L104" s="549"/>
      <c r="M104" s="549"/>
      <c r="N104" s="549"/>
      <c r="O104" s="549"/>
      <c r="P104" s="549"/>
      <c r="Q104" s="549"/>
      <c r="R104" s="549"/>
      <c r="S104" s="549"/>
      <c r="T104" s="549"/>
      <c r="U104" s="549"/>
      <c r="V104" s="549"/>
      <c r="W104" s="549"/>
      <c r="X104" s="549"/>
      <c r="Y104" s="549"/>
      <c r="Z104" s="549"/>
      <c r="AA104" s="549"/>
      <c r="AB104" s="549"/>
      <c r="AC104" s="549"/>
      <c r="AD104" s="549"/>
      <c r="AE104" s="549"/>
      <c r="AF104" s="549"/>
      <c r="AG104" s="549"/>
      <c r="AH104" s="549"/>
      <c r="AI104" s="549"/>
      <c r="AJ104" s="549"/>
      <c r="AK104" s="549"/>
      <c r="AL104" s="549"/>
      <c r="AM104" s="549"/>
      <c r="AN104" s="549"/>
      <c r="AO104" s="549"/>
      <c r="AP104" s="553"/>
      <c r="AQ104" s="554"/>
      <c r="AR104" s="554"/>
      <c r="AS104" s="554"/>
      <c r="AT104" s="554"/>
      <c r="AU104" s="554"/>
      <c r="AV104" s="555"/>
      <c r="AW104" s="618"/>
      <c r="AX104" s="618"/>
      <c r="AY104" s="618"/>
      <c r="AZ104" s="618"/>
      <c r="BA104" s="618"/>
      <c r="BB104" s="625"/>
      <c r="BC104" s="626"/>
      <c r="BD104" s="626"/>
      <c r="BE104" s="626"/>
      <c r="BF104" s="626"/>
      <c r="BG104" s="626"/>
      <c r="BH104" s="627"/>
      <c r="BI104" s="634"/>
      <c r="BJ104" s="635"/>
      <c r="BK104" s="635"/>
      <c r="BL104" s="635"/>
      <c r="BM104" s="635"/>
      <c r="BN104" s="635"/>
      <c r="BO104" s="635"/>
      <c r="BP104" s="635"/>
      <c r="BQ104" s="635"/>
      <c r="BR104" s="636"/>
    </row>
    <row r="105" spans="1:70" ht="10.5" customHeight="1">
      <c r="A105" s="616"/>
      <c r="B105" s="617"/>
      <c r="C105" s="617"/>
      <c r="D105" s="617"/>
      <c r="E105" s="617"/>
      <c r="F105" s="617"/>
      <c r="G105" s="544"/>
      <c r="H105" s="545"/>
      <c r="I105" s="545"/>
      <c r="J105" s="545"/>
      <c r="K105" s="545"/>
      <c r="L105" s="545"/>
      <c r="M105" s="545"/>
      <c r="N105" s="545"/>
      <c r="O105" s="545"/>
      <c r="P105" s="545"/>
      <c r="Q105" s="545"/>
      <c r="R105" s="545"/>
      <c r="S105" s="545"/>
      <c r="T105" s="545"/>
      <c r="U105" s="545"/>
      <c r="V105" s="545"/>
      <c r="W105" s="545"/>
      <c r="X105" s="545"/>
      <c r="Y105" s="545"/>
      <c r="Z105" s="545"/>
      <c r="AA105" s="545"/>
      <c r="AB105" s="545"/>
      <c r="AC105" s="545"/>
      <c r="AD105" s="545"/>
      <c r="AE105" s="545"/>
      <c r="AF105" s="545"/>
      <c r="AG105" s="545"/>
      <c r="AH105" s="545"/>
      <c r="AI105" s="545"/>
      <c r="AJ105" s="545"/>
      <c r="AK105" s="545"/>
      <c r="AL105" s="545"/>
      <c r="AM105" s="545"/>
      <c r="AN105" s="545"/>
      <c r="AO105" s="545"/>
      <c r="AP105" s="553"/>
      <c r="AQ105" s="554"/>
      <c r="AR105" s="554"/>
      <c r="AS105" s="554"/>
      <c r="AT105" s="554"/>
      <c r="AU105" s="554"/>
      <c r="AV105" s="555"/>
      <c r="AW105" s="618"/>
      <c r="AX105" s="618"/>
      <c r="AY105" s="618"/>
      <c r="AZ105" s="618"/>
      <c r="BA105" s="618"/>
      <c r="BB105" s="619"/>
      <c r="BC105" s="620"/>
      <c r="BD105" s="620"/>
      <c r="BE105" s="620"/>
      <c r="BF105" s="620"/>
      <c r="BG105" s="620"/>
      <c r="BH105" s="621"/>
      <c r="BI105" s="628">
        <f>ROUNDDOWN(SUM(AP105*BB105),0)</f>
        <v>0</v>
      </c>
      <c r="BJ105" s="629"/>
      <c r="BK105" s="629"/>
      <c r="BL105" s="629"/>
      <c r="BM105" s="629"/>
      <c r="BN105" s="629"/>
      <c r="BO105" s="629"/>
      <c r="BP105" s="629"/>
      <c r="BQ105" s="629"/>
      <c r="BR105" s="630"/>
    </row>
    <row r="106" spans="1:70" ht="10.5" customHeight="1">
      <c r="A106" s="616"/>
      <c r="B106" s="617"/>
      <c r="C106" s="617"/>
      <c r="D106" s="617"/>
      <c r="E106" s="617"/>
      <c r="F106" s="617"/>
      <c r="G106" s="546"/>
      <c r="H106" s="547"/>
      <c r="I106" s="547"/>
      <c r="J106" s="547"/>
      <c r="K106" s="547"/>
      <c r="L106" s="547"/>
      <c r="M106" s="547"/>
      <c r="N106" s="547"/>
      <c r="O106" s="547"/>
      <c r="P106" s="547"/>
      <c r="Q106" s="547"/>
      <c r="R106" s="547"/>
      <c r="S106" s="547"/>
      <c r="T106" s="547"/>
      <c r="U106" s="547"/>
      <c r="V106" s="547"/>
      <c r="W106" s="547"/>
      <c r="X106" s="547"/>
      <c r="Y106" s="547"/>
      <c r="Z106" s="547"/>
      <c r="AA106" s="547"/>
      <c r="AB106" s="547"/>
      <c r="AC106" s="547"/>
      <c r="AD106" s="547"/>
      <c r="AE106" s="547"/>
      <c r="AF106" s="547"/>
      <c r="AG106" s="547"/>
      <c r="AH106" s="547"/>
      <c r="AI106" s="547"/>
      <c r="AJ106" s="547"/>
      <c r="AK106" s="547"/>
      <c r="AL106" s="547"/>
      <c r="AM106" s="547"/>
      <c r="AN106" s="547"/>
      <c r="AO106" s="547"/>
      <c r="AP106" s="553"/>
      <c r="AQ106" s="554"/>
      <c r="AR106" s="554"/>
      <c r="AS106" s="554"/>
      <c r="AT106" s="554"/>
      <c r="AU106" s="554"/>
      <c r="AV106" s="555"/>
      <c r="AW106" s="618"/>
      <c r="AX106" s="618"/>
      <c r="AY106" s="618"/>
      <c r="AZ106" s="618"/>
      <c r="BA106" s="618"/>
      <c r="BB106" s="622"/>
      <c r="BC106" s="623"/>
      <c r="BD106" s="623"/>
      <c r="BE106" s="623"/>
      <c r="BF106" s="623"/>
      <c r="BG106" s="623"/>
      <c r="BH106" s="624"/>
      <c r="BI106" s="631"/>
      <c r="BJ106" s="632"/>
      <c r="BK106" s="632"/>
      <c r="BL106" s="632"/>
      <c r="BM106" s="632"/>
      <c r="BN106" s="632"/>
      <c r="BO106" s="632"/>
      <c r="BP106" s="632"/>
      <c r="BQ106" s="632"/>
      <c r="BR106" s="633"/>
    </row>
    <row r="107" spans="1:70" ht="10.5" customHeight="1">
      <c r="A107" s="616"/>
      <c r="B107" s="617"/>
      <c r="C107" s="617"/>
      <c r="D107" s="617"/>
      <c r="E107" s="617"/>
      <c r="F107" s="617"/>
      <c r="G107" s="548"/>
      <c r="H107" s="549"/>
      <c r="I107" s="549"/>
      <c r="J107" s="549"/>
      <c r="K107" s="549"/>
      <c r="L107" s="549"/>
      <c r="M107" s="549"/>
      <c r="N107" s="549"/>
      <c r="O107" s="549"/>
      <c r="P107" s="549"/>
      <c r="Q107" s="549"/>
      <c r="R107" s="549"/>
      <c r="S107" s="549"/>
      <c r="T107" s="549"/>
      <c r="U107" s="549"/>
      <c r="V107" s="549"/>
      <c r="W107" s="549"/>
      <c r="X107" s="549"/>
      <c r="Y107" s="549"/>
      <c r="Z107" s="549"/>
      <c r="AA107" s="549"/>
      <c r="AB107" s="549"/>
      <c r="AC107" s="549"/>
      <c r="AD107" s="549"/>
      <c r="AE107" s="549"/>
      <c r="AF107" s="549"/>
      <c r="AG107" s="549"/>
      <c r="AH107" s="549"/>
      <c r="AI107" s="549"/>
      <c r="AJ107" s="549"/>
      <c r="AK107" s="549"/>
      <c r="AL107" s="549"/>
      <c r="AM107" s="549"/>
      <c r="AN107" s="549"/>
      <c r="AO107" s="549"/>
      <c r="AP107" s="553"/>
      <c r="AQ107" s="554"/>
      <c r="AR107" s="554"/>
      <c r="AS107" s="554"/>
      <c r="AT107" s="554"/>
      <c r="AU107" s="554"/>
      <c r="AV107" s="555"/>
      <c r="AW107" s="618"/>
      <c r="AX107" s="618"/>
      <c r="AY107" s="618"/>
      <c r="AZ107" s="618"/>
      <c r="BA107" s="618"/>
      <c r="BB107" s="625"/>
      <c r="BC107" s="626"/>
      <c r="BD107" s="626"/>
      <c r="BE107" s="626"/>
      <c r="BF107" s="626"/>
      <c r="BG107" s="626"/>
      <c r="BH107" s="627"/>
      <c r="BI107" s="634"/>
      <c r="BJ107" s="635"/>
      <c r="BK107" s="635"/>
      <c r="BL107" s="635"/>
      <c r="BM107" s="635"/>
      <c r="BN107" s="635"/>
      <c r="BO107" s="635"/>
      <c r="BP107" s="635"/>
      <c r="BQ107" s="635"/>
      <c r="BR107" s="636"/>
    </row>
    <row r="108" spans="1:70" ht="10.5" customHeight="1">
      <c r="A108" s="616"/>
      <c r="B108" s="617"/>
      <c r="C108" s="617"/>
      <c r="D108" s="617"/>
      <c r="E108" s="617"/>
      <c r="F108" s="617"/>
      <c r="G108" s="544"/>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5"/>
      <c r="AD108" s="545"/>
      <c r="AE108" s="545"/>
      <c r="AF108" s="545"/>
      <c r="AG108" s="545"/>
      <c r="AH108" s="545"/>
      <c r="AI108" s="545"/>
      <c r="AJ108" s="545"/>
      <c r="AK108" s="545"/>
      <c r="AL108" s="545"/>
      <c r="AM108" s="545"/>
      <c r="AN108" s="545"/>
      <c r="AO108" s="545"/>
      <c r="AP108" s="553"/>
      <c r="AQ108" s="554"/>
      <c r="AR108" s="554"/>
      <c r="AS108" s="554"/>
      <c r="AT108" s="554"/>
      <c r="AU108" s="554"/>
      <c r="AV108" s="555"/>
      <c r="AW108" s="618"/>
      <c r="AX108" s="618"/>
      <c r="AY108" s="618"/>
      <c r="AZ108" s="618"/>
      <c r="BA108" s="618"/>
      <c r="BB108" s="619"/>
      <c r="BC108" s="620"/>
      <c r="BD108" s="620"/>
      <c r="BE108" s="620"/>
      <c r="BF108" s="620"/>
      <c r="BG108" s="620"/>
      <c r="BH108" s="621"/>
      <c r="BI108" s="628">
        <f>ROUNDDOWN(SUM(AP108*BB108),0)</f>
        <v>0</v>
      </c>
      <c r="BJ108" s="629"/>
      <c r="BK108" s="629"/>
      <c r="BL108" s="629"/>
      <c r="BM108" s="629"/>
      <c r="BN108" s="629"/>
      <c r="BO108" s="629"/>
      <c r="BP108" s="629"/>
      <c r="BQ108" s="629"/>
      <c r="BR108" s="630"/>
    </row>
    <row r="109" spans="1:70" ht="10.5" customHeight="1">
      <c r="A109" s="616"/>
      <c r="B109" s="617"/>
      <c r="C109" s="617"/>
      <c r="D109" s="617"/>
      <c r="E109" s="617"/>
      <c r="F109" s="617"/>
      <c r="G109" s="546"/>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547"/>
      <c r="AD109" s="547"/>
      <c r="AE109" s="547"/>
      <c r="AF109" s="547"/>
      <c r="AG109" s="547"/>
      <c r="AH109" s="547"/>
      <c r="AI109" s="547"/>
      <c r="AJ109" s="547"/>
      <c r="AK109" s="547"/>
      <c r="AL109" s="547"/>
      <c r="AM109" s="547"/>
      <c r="AN109" s="547"/>
      <c r="AO109" s="547"/>
      <c r="AP109" s="553"/>
      <c r="AQ109" s="554"/>
      <c r="AR109" s="554"/>
      <c r="AS109" s="554"/>
      <c r="AT109" s="554"/>
      <c r="AU109" s="554"/>
      <c r="AV109" s="555"/>
      <c r="AW109" s="618"/>
      <c r="AX109" s="618"/>
      <c r="AY109" s="618"/>
      <c r="AZ109" s="618"/>
      <c r="BA109" s="618"/>
      <c r="BB109" s="622"/>
      <c r="BC109" s="623"/>
      <c r="BD109" s="623"/>
      <c r="BE109" s="623"/>
      <c r="BF109" s="623"/>
      <c r="BG109" s="623"/>
      <c r="BH109" s="624"/>
      <c r="BI109" s="631"/>
      <c r="BJ109" s="632"/>
      <c r="BK109" s="632"/>
      <c r="BL109" s="632"/>
      <c r="BM109" s="632"/>
      <c r="BN109" s="632"/>
      <c r="BO109" s="632"/>
      <c r="BP109" s="632"/>
      <c r="BQ109" s="632"/>
      <c r="BR109" s="633"/>
    </row>
    <row r="110" spans="1:70" ht="10.5" customHeight="1" thickBot="1">
      <c r="A110" s="645"/>
      <c r="B110" s="646"/>
      <c r="C110" s="646"/>
      <c r="D110" s="646"/>
      <c r="E110" s="646"/>
      <c r="F110" s="646"/>
      <c r="G110" s="647"/>
      <c r="H110" s="648"/>
      <c r="I110" s="648"/>
      <c r="J110" s="648"/>
      <c r="K110" s="648"/>
      <c r="L110" s="648"/>
      <c r="M110" s="648"/>
      <c r="N110" s="648"/>
      <c r="O110" s="648"/>
      <c r="P110" s="648"/>
      <c r="Q110" s="648"/>
      <c r="R110" s="648"/>
      <c r="S110" s="648"/>
      <c r="T110" s="648"/>
      <c r="U110" s="648"/>
      <c r="V110" s="648"/>
      <c r="W110" s="648"/>
      <c r="X110" s="648"/>
      <c r="Y110" s="648"/>
      <c r="Z110" s="648"/>
      <c r="AA110" s="648"/>
      <c r="AB110" s="648"/>
      <c r="AC110" s="648"/>
      <c r="AD110" s="648"/>
      <c r="AE110" s="648"/>
      <c r="AF110" s="648"/>
      <c r="AG110" s="648"/>
      <c r="AH110" s="648"/>
      <c r="AI110" s="648"/>
      <c r="AJ110" s="648"/>
      <c r="AK110" s="648"/>
      <c r="AL110" s="648"/>
      <c r="AM110" s="648"/>
      <c r="AN110" s="648"/>
      <c r="AO110" s="648"/>
      <c r="AP110" s="649"/>
      <c r="AQ110" s="650"/>
      <c r="AR110" s="650"/>
      <c r="AS110" s="650"/>
      <c r="AT110" s="650"/>
      <c r="AU110" s="650"/>
      <c r="AV110" s="651"/>
      <c r="AW110" s="652"/>
      <c r="AX110" s="652"/>
      <c r="AY110" s="652"/>
      <c r="AZ110" s="652"/>
      <c r="BA110" s="652"/>
      <c r="BB110" s="653"/>
      <c r="BC110" s="654"/>
      <c r="BD110" s="654"/>
      <c r="BE110" s="654"/>
      <c r="BF110" s="654"/>
      <c r="BG110" s="654"/>
      <c r="BH110" s="655"/>
      <c r="BI110" s="656"/>
      <c r="BJ110" s="657"/>
      <c r="BK110" s="657"/>
      <c r="BL110" s="657"/>
      <c r="BM110" s="657"/>
      <c r="BN110" s="657"/>
      <c r="BO110" s="657"/>
      <c r="BP110" s="657"/>
      <c r="BQ110" s="657"/>
      <c r="BR110" s="658"/>
    </row>
    <row r="111" spans="1:70" ht="10.5" customHeight="1">
      <c r="A111" s="637">
        <f>A55</f>
        <v>20260501</v>
      </c>
      <c r="B111" s="637"/>
      <c r="C111" s="637"/>
      <c r="D111" s="637"/>
      <c r="E111" s="637"/>
      <c r="F111" s="637"/>
      <c r="G111" s="637"/>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38" t="s">
        <v>68</v>
      </c>
      <c r="BC111" s="638"/>
      <c r="BD111" s="638"/>
      <c r="BE111" s="638"/>
      <c r="BF111" s="638"/>
      <c r="BG111" s="638"/>
      <c r="BH111" s="639">
        <f>SUM(BH63:BR110)</f>
        <v>0</v>
      </c>
      <c r="BI111" s="639"/>
      <c r="BJ111" s="639"/>
      <c r="BK111" s="639"/>
      <c r="BL111" s="639"/>
      <c r="BM111" s="639"/>
      <c r="BN111" s="639"/>
      <c r="BO111" s="639"/>
      <c r="BP111" s="639"/>
      <c r="BQ111" s="639"/>
      <c r="BR111" s="640" t="s">
        <v>69</v>
      </c>
    </row>
    <row r="112" spans="1:70" ht="10.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38"/>
      <c r="BC112" s="638"/>
      <c r="BD112" s="638"/>
      <c r="BE112" s="638"/>
      <c r="BF112" s="638"/>
      <c r="BG112" s="638"/>
      <c r="BH112" s="639"/>
      <c r="BI112" s="639"/>
      <c r="BJ112" s="639"/>
      <c r="BK112" s="639"/>
      <c r="BL112" s="639"/>
      <c r="BM112" s="639"/>
      <c r="BN112" s="639"/>
      <c r="BO112" s="639"/>
      <c r="BP112" s="639"/>
      <c r="BQ112" s="639"/>
      <c r="BR112" s="640"/>
    </row>
    <row r="113" spans="1:70" ht="10.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583" t="s">
        <v>62</v>
      </c>
      <c r="AC113" s="583"/>
      <c r="AD113" s="583"/>
      <c r="AE113" s="583"/>
      <c r="AF113" s="583"/>
      <c r="AG113" s="583"/>
      <c r="AH113" s="583"/>
      <c r="AI113" s="583"/>
      <c r="AJ113" s="583"/>
      <c r="AK113" s="583"/>
      <c r="AL113" s="583"/>
      <c r="AM113" s="583"/>
      <c r="AN113" s="583"/>
      <c r="AO113" s="583"/>
      <c r="AP113" s="583"/>
      <c r="AQ113" s="583"/>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row>
    <row r="114" spans="1:70" ht="10.5" customHeight="1" thickBo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584"/>
      <c r="AC114" s="584"/>
      <c r="AD114" s="584"/>
      <c r="AE114" s="584"/>
      <c r="AF114" s="584"/>
      <c r="AG114" s="584"/>
      <c r="AH114" s="584"/>
      <c r="AI114" s="584"/>
      <c r="AJ114" s="584"/>
      <c r="AK114" s="584"/>
      <c r="AL114" s="584"/>
      <c r="AM114" s="584"/>
      <c r="AN114" s="584"/>
      <c r="AO114" s="584"/>
      <c r="AP114" s="584"/>
      <c r="AQ114" s="584"/>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41" t="s">
        <v>63</v>
      </c>
      <c r="BO114" s="641"/>
      <c r="BP114" s="670">
        <v>3</v>
      </c>
      <c r="BQ114" s="670"/>
      <c r="BR114" s="670"/>
    </row>
    <row r="115" spans="1:70" ht="10.5" customHeight="1" thickTop="1" thickBo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42"/>
      <c r="BO115" s="642"/>
      <c r="BP115" s="671"/>
      <c r="BQ115" s="671"/>
      <c r="BR115" s="671"/>
    </row>
    <row r="116" spans="1:70" ht="10.5" customHeight="1">
      <c r="A116" s="595" t="s">
        <v>64</v>
      </c>
      <c r="B116" s="596"/>
      <c r="C116" s="596"/>
      <c r="D116" s="596"/>
      <c r="E116" s="596"/>
      <c r="F116" s="596"/>
      <c r="G116" s="601" t="s">
        <v>65</v>
      </c>
      <c r="H116" s="602"/>
      <c r="I116" s="602"/>
      <c r="J116" s="602"/>
      <c r="K116" s="602"/>
      <c r="L116" s="602"/>
      <c r="M116" s="602"/>
      <c r="N116" s="602"/>
      <c r="O116" s="602"/>
      <c r="P116" s="602"/>
      <c r="Q116" s="602"/>
      <c r="R116" s="602"/>
      <c r="S116" s="602"/>
      <c r="T116" s="602"/>
      <c r="U116" s="602"/>
      <c r="V116" s="602"/>
      <c r="W116" s="602"/>
      <c r="X116" s="602"/>
      <c r="Y116" s="602"/>
      <c r="Z116" s="602"/>
      <c r="AA116" s="602"/>
      <c r="AB116" s="602"/>
      <c r="AC116" s="602"/>
      <c r="AD116" s="602"/>
      <c r="AE116" s="602"/>
      <c r="AF116" s="602"/>
      <c r="AG116" s="602"/>
      <c r="AH116" s="602"/>
      <c r="AI116" s="602"/>
      <c r="AJ116" s="602"/>
      <c r="AK116" s="602"/>
      <c r="AL116" s="602"/>
      <c r="AM116" s="602"/>
      <c r="AN116" s="602"/>
      <c r="AO116" s="602"/>
      <c r="AP116" s="601" t="s">
        <v>66</v>
      </c>
      <c r="AQ116" s="602"/>
      <c r="AR116" s="602"/>
      <c r="AS116" s="602"/>
      <c r="AT116" s="602"/>
      <c r="AU116" s="602"/>
      <c r="AV116" s="607"/>
      <c r="AW116" s="610" t="s">
        <v>67</v>
      </c>
      <c r="AX116" s="610"/>
      <c r="AY116" s="610"/>
      <c r="AZ116" s="610"/>
      <c r="BA116" s="610"/>
      <c r="BB116" s="601" t="s">
        <v>36</v>
      </c>
      <c r="BC116" s="602"/>
      <c r="BD116" s="602"/>
      <c r="BE116" s="602"/>
      <c r="BF116" s="602"/>
      <c r="BG116" s="602"/>
      <c r="BH116" s="607"/>
      <c r="BI116" s="601" t="s">
        <v>37</v>
      </c>
      <c r="BJ116" s="602"/>
      <c r="BK116" s="602"/>
      <c r="BL116" s="602"/>
      <c r="BM116" s="602"/>
      <c r="BN116" s="602"/>
      <c r="BO116" s="602"/>
      <c r="BP116" s="602"/>
      <c r="BQ116" s="602"/>
      <c r="BR116" s="613"/>
    </row>
    <row r="117" spans="1:70" ht="10.5" customHeight="1">
      <c r="A117" s="597"/>
      <c r="B117" s="598"/>
      <c r="C117" s="598"/>
      <c r="D117" s="598"/>
      <c r="E117" s="598"/>
      <c r="F117" s="598"/>
      <c r="G117" s="603"/>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4"/>
      <c r="AD117" s="604"/>
      <c r="AE117" s="604"/>
      <c r="AF117" s="604"/>
      <c r="AG117" s="604"/>
      <c r="AH117" s="604"/>
      <c r="AI117" s="604"/>
      <c r="AJ117" s="604"/>
      <c r="AK117" s="604"/>
      <c r="AL117" s="604"/>
      <c r="AM117" s="604"/>
      <c r="AN117" s="604"/>
      <c r="AO117" s="604"/>
      <c r="AP117" s="603"/>
      <c r="AQ117" s="604"/>
      <c r="AR117" s="604"/>
      <c r="AS117" s="604"/>
      <c r="AT117" s="604"/>
      <c r="AU117" s="604"/>
      <c r="AV117" s="608"/>
      <c r="AW117" s="611"/>
      <c r="AX117" s="611"/>
      <c r="AY117" s="611"/>
      <c r="AZ117" s="611"/>
      <c r="BA117" s="611"/>
      <c r="BB117" s="603"/>
      <c r="BC117" s="604"/>
      <c r="BD117" s="604"/>
      <c r="BE117" s="604"/>
      <c r="BF117" s="604"/>
      <c r="BG117" s="604"/>
      <c r="BH117" s="608"/>
      <c r="BI117" s="603"/>
      <c r="BJ117" s="604"/>
      <c r="BK117" s="604"/>
      <c r="BL117" s="604"/>
      <c r="BM117" s="604"/>
      <c r="BN117" s="604"/>
      <c r="BO117" s="604"/>
      <c r="BP117" s="604"/>
      <c r="BQ117" s="604"/>
      <c r="BR117" s="614"/>
    </row>
    <row r="118" spans="1:70" ht="10.5" customHeight="1" thickBot="1">
      <c r="A118" s="599"/>
      <c r="B118" s="600"/>
      <c r="C118" s="600"/>
      <c r="D118" s="600"/>
      <c r="E118" s="600"/>
      <c r="F118" s="600"/>
      <c r="G118" s="605"/>
      <c r="H118" s="606"/>
      <c r="I118" s="606"/>
      <c r="J118" s="606"/>
      <c r="K118" s="606"/>
      <c r="L118" s="606"/>
      <c r="M118" s="606"/>
      <c r="N118" s="606"/>
      <c r="O118" s="606"/>
      <c r="P118" s="606"/>
      <c r="Q118" s="606"/>
      <c r="R118" s="606"/>
      <c r="S118" s="606"/>
      <c r="T118" s="606"/>
      <c r="U118" s="606"/>
      <c r="V118" s="606"/>
      <c r="W118" s="606"/>
      <c r="X118" s="606"/>
      <c r="Y118" s="606"/>
      <c r="Z118" s="606"/>
      <c r="AA118" s="606"/>
      <c r="AB118" s="606"/>
      <c r="AC118" s="606"/>
      <c r="AD118" s="606"/>
      <c r="AE118" s="606"/>
      <c r="AF118" s="606"/>
      <c r="AG118" s="606"/>
      <c r="AH118" s="606"/>
      <c r="AI118" s="606"/>
      <c r="AJ118" s="606"/>
      <c r="AK118" s="606"/>
      <c r="AL118" s="606"/>
      <c r="AM118" s="606"/>
      <c r="AN118" s="606"/>
      <c r="AO118" s="606"/>
      <c r="AP118" s="605"/>
      <c r="AQ118" s="606"/>
      <c r="AR118" s="606"/>
      <c r="AS118" s="606"/>
      <c r="AT118" s="606"/>
      <c r="AU118" s="606"/>
      <c r="AV118" s="609"/>
      <c r="AW118" s="612"/>
      <c r="AX118" s="612"/>
      <c r="AY118" s="612"/>
      <c r="AZ118" s="612"/>
      <c r="BA118" s="612"/>
      <c r="BB118" s="605"/>
      <c r="BC118" s="606"/>
      <c r="BD118" s="606"/>
      <c r="BE118" s="606"/>
      <c r="BF118" s="606"/>
      <c r="BG118" s="606"/>
      <c r="BH118" s="609"/>
      <c r="BI118" s="605"/>
      <c r="BJ118" s="606"/>
      <c r="BK118" s="606"/>
      <c r="BL118" s="606"/>
      <c r="BM118" s="606"/>
      <c r="BN118" s="606"/>
      <c r="BO118" s="606"/>
      <c r="BP118" s="606"/>
      <c r="BQ118" s="606"/>
      <c r="BR118" s="615"/>
    </row>
    <row r="119" spans="1:70" ht="10.5" customHeight="1">
      <c r="A119" s="535"/>
      <c r="B119" s="536"/>
      <c r="C119" s="536"/>
      <c r="D119" s="536"/>
      <c r="E119" s="536"/>
      <c r="F119" s="537"/>
      <c r="G119" s="659"/>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0"/>
      <c r="AL119" s="660"/>
      <c r="AM119" s="660"/>
      <c r="AN119" s="660"/>
      <c r="AO119" s="660"/>
      <c r="AP119" s="550"/>
      <c r="AQ119" s="551"/>
      <c r="AR119" s="551"/>
      <c r="AS119" s="551"/>
      <c r="AT119" s="551"/>
      <c r="AU119" s="551"/>
      <c r="AV119" s="552"/>
      <c r="AW119" s="556"/>
      <c r="AX119" s="557"/>
      <c r="AY119" s="557"/>
      <c r="AZ119" s="557"/>
      <c r="BA119" s="558"/>
      <c r="BB119" s="661"/>
      <c r="BC119" s="662"/>
      <c r="BD119" s="662"/>
      <c r="BE119" s="662"/>
      <c r="BF119" s="662"/>
      <c r="BG119" s="662"/>
      <c r="BH119" s="663"/>
      <c r="BI119" s="574">
        <f>ROUNDDOWN(SUM(AP119*BB119),0)</f>
        <v>0</v>
      </c>
      <c r="BJ119" s="575"/>
      <c r="BK119" s="575"/>
      <c r="BL119" s="575"/>
      <c r="BM119" s="575"/>
      <c r="BN119" s="575"/>
      <c r="BO119" s="575"/>
      <c r="BP119" s="575"/>
      <c r="BQ119" s="575"/>
      <c r="BR119" s="576"/>
    </row>
    <row r="120" spans="1:70" ht="10.5" customHeight="1">
      <c r="A120" s="538"/>
      <c r="B120" s="539"/>
      <c r="C120" s="539"/>
      <c r="D120" s="539"/>
      <c r="E120" s="539"/>
      <c r="F120" s="540"/>
      <c r="G120" s="546"/>
      <c r="H120" s="547"/>
      <c r="I120" s="547"/>
      <c r="J120" s="547"/>
      <c r="K120" s="547"/>
      <c r="L120" s="547"/>
      <c r="M120" s="547"/>
      <c r="N120" s="547"/>
      <c r="O120" s="547"/>
      <c r="P120" s="547"/>
      <c r="Q120" s="547"/>
      <c r="R120" s="547"/>
      <c r="S120" s="547"/>
      <c r="T120" s="547"/>
      <c r="U120" s="547"/>
      <c r="V120" s="547"/>
      <c r="W120" s="547"/>
      <c r="X120" s="547"/>
      <c r="Y120" s="547"/>
      <c r="Z120" s="547"/>
      <c r="AA120" s="547"/>
      <c r="AB120" s="547"/>
      <c r="AC120" s="547"/>
      <c r="AD120" s="547"/>
      <c r="AE120" s="547"/>
      <c r="AF120" s="547"/>
      <c r="AG120" s="547"/>
      <c r="AH120" s="547"/>
      <c r="AI120" s="547"/>
      <c r="AJ120" s="547"/>
      <c r="AK120" s="547"/>
      <c r="AL120" s="547"/>
      <c r="AM120" s="547"/>
      <c r="AN120" s="547"/>
      <c r="AO120" s="547"/>
      <c r="AP120" s="553"/>
      <c r="AQ120" s="554"/>
      <c r="AR120" s="554"/>
      <c r="AS120" s="554"/>
      <c r="AT120" s="554"/>
      <c r="AU120" s="554"/>
      <c r="AV120" s="555"/>
      <c r="AW120" s="559"/>
      <c r="AX120" s="560"/>
      <c r="AY120" s="560"/>
      <c r="AZ120" s="560"/>
      <c r="BA120" s="561"/>
      <c r="BB120" s="664"/>
      <c r="BC120" s="665"/>
      <c r="BD120" s="665"/>
      <c r="BE120" s="665"/>
      <c r="BF120" s="665"/>
      <c r="BG120" s="665"/>
      <c r="BH120" s="666"/>
      <c r="BI120" s="577"/>
      <c r="BJ120" s="578"/>
      <c r="BK120" s="578"/>
      <c r="BL120" s="578"/>
      <c r="BM120" s="578"/>
      <c r="BN120" s="578"/>
      <c r="BO120" s="578"/>
      <c r="BP120" s="578"/>
      <c r="BQ120" s="578"/>
      <c r="BR120" s="579"/>
    </row>
    <row r="121" spans="1:70" ht="10.5" customHeight="1">
      <c r="A121" s="541"/>
      <c r="B121" s="542"/>
      <c r="C121" s="542"/>
      <c r="D121" s="542"/>
      <c r="E121" s="542"/>
      <c r="F121" s="543"/>
      <c r="G121" s="548"/>
      <c r="H121" s="549"/>
      <c r="I121" s="549"/>
      <c r="J121" s="549"/>
      <c r="K121" s="549"/>
      <c r="L121" s="549"/>
      <c r="M121" s="549"/>
      <c r="N121" s="549"/>
      <c r="O121" s="549"/>
      <c r="P121" s="549"/>
      <c r="Q121" s="549"/>
      <c r="R121" s="549"/>
      <c r="S121" s="549"/>
      <c r="T121" s="549"/>
      <c r="U121" s="549"/>
      <c r="V121" s="549"/>
      <c r="W121" s="549"/>
      <c r="X121" s="549"/>
      <c r="Y121" s="549"/>
      <c r="Z121" s="549"/>
      <c r="AA121" s="549"/>
      <c r="AB121" s="549"/>
      <c r="AC121" s="549"/>
      <c r="AD121" s="549"/>
      <c r="AE121" s="549"/>
      <c r="AF121" s="549"/>
      <c r="AG121" s="549"/>
      <c r="AH121" s="549"/>
      <c r="AI121" s="549"/>
      <c r="AJ121" s="549"/>
      <c r="AK121" s="549"/>
      <c r="AL121" s="549"/>
      <c r="AM121" s="549"/>
      <c r="AN121" s="549"/>
      <c r="AO121" s="549"/>
      <c r="AP121" s="553"/>
      <c r="AQ121" s="554"/>
      <c r="AR121" s="554"/>
      <c r="AS121" s="554"/>
      <c r="AT121" s="554"/>
      <c r="AU121" s="554"/>
      <c r="AV121" s="555"/>
      <c r="AW121" s="562"/>
      <c r="AX121" s="563"/>
      <c r="AY121" s="563"/>
      <c r="AZ121" s="563"/>
      <c r="BA121" s="564"/>
      <c r="BB121" s="667"/>
      <c r="BC121" s="668"/>
      <c r="BD121" s="668"/>
      <c r="BE121" s="668"/>
      <c r="BF121" s="668"/>
      <c r="BG121" s="668"/>
      <c r="BH121" s="669"/>
      <c r="BI121" s="580"/>
      <c r="BJ121" s="581"/>
      <c r="BK121" s="581"/>
      <c r="BL121" s="581"/>
      <c r="BM121" s="581"/>
      <c r="BN121" s="581"/>
      <c r="BO121" s="581"/>
      <c r="BP121" s="581"/>
      <c r="BQ121" s="581"/>
      <c r="BR121" s="582"/>
    </row>
    <row r="122" spans="1:70" ht="10.5" customHeight="1">
      <c r="A122" s="616"/>
      <c r="B122" s="617"/>
      <c r="C122" s="617"/>
      <c r="D122" s="617"/>
      <c r="E122" s="617"/>
      <c r="F122" s="617"/>
      <c r="G122" s="544"/>
      <c r="H122" s="545"/>
      <c r="I122" s="545"/>
      <c r="J122" s="545"/>
      <c r="K122" s="545"/>
      <c r="L122" s="545"/>
      <c r="M122" s="545"/>
      <c r="N122" s="545"/>
      <c r="O122" s="545"/>
      <c r="P122" s="545"/>
      <c r="Q122" s="545"/>
      <c r="R122" s="545"/>
      <c r="S122" s="545"/>
      <c r="T122" s="545"/>
      <c r="U122" s="545"/>
      <c r="V122" s="545"/>
      <c r="W122" s="545"/>
      <c r="X122" s="545"/>
      <c r="Y122" s="545"/>
      <c r="Z122" s="545"/>
      <c r="AA122" s="545"/>
      <c r="AB122" s="545"/>
      <c r="AC122" s="545"/>
      <c r="AD122" s="545"/>
      <c r="AE122" s="545"/>
      <c r="AF122" s="545"/>
      <c r="AG122" s="545"/>
      <c r="AH122" s="545"/>
      <c r="AI122" s="545"/>
      <c r="AJ122" s="545"/>
      <c r="AK122" s="545"/>
      <c r="AL122" s="545"/>
      <c r="AM122" s="545"/>
      <c r="AN122" s="545"/>
      <c r="AO122" s="545"/>
      <c r="AP122" s="553"/>
      <c r="AQ122" s="554"/>
      <c r="AR122" s="554"/>
      <c r="AS122" s="554"/>
      <c r="AT122" s="554"/>
      <c r="AU122" s="554"/>
      <c r="AV122" s="555"/>
      <c r="AW122" s="618"/>
      <c r="AX122" s="618"/>
      <c r="AY122" s="618"/>
      <c r="AZ122" s="618"/>
      <c r="BA122" s="618"/>
      <c r="BB122" s="619"/>
      <c r="BC122" s="620"/>
      <c r="BD122" s="620"/>
      <c r="BE122" s="620"/>
      <c r="BF122" s="620"/>
      <c r="BG122" s="620"/>
      <c r="BH122" s="621"/>
      <c r="BI122" s="628">
        <f>ROUNDDOWN(SUM(AP122*BB122),0)</f>
        <v>0</v>
      </c>
      <c r="BJ122" s="629"/>
      <c r="BK122" s="629"/>
      <c r="BL122" s="629"/>
      <c r="BM122" s="629"/>
      <c r="BN122" s="629"/>
      <c r="BO122" s="629"/>
      <c r="BP122" s="629"/>
      <c r="BQ122" s="629"/>
      <c r="BR122" s="630"/>
    </row>
    <row r="123" spans="1:70" ht="10.5" customHeight="1">
      <c r="A123" s="616"/>
      <c r="B123" s="617"/>
      <c r="C123" s="617"/>
      <c r="D123" s="617"/>
      <c r="E123" s="617"/>
      <c r="F123" s="617"/>
      <c r="G123" s="546"/>
      <c r="H123" s="547"/>
      <c r="I123" s="547"/>
      <c r="J123" s="547"/>
      <c r="K123" s="547"/>
      <c r="L123" s="547"/>
      <c r="M123" s="547"/>
      <c r="N123" s="547"/>
      <c r="O123" s="547"/>
      <c r="P123" s="547"/>
      <c r="Q123" s="547"/>
      <c r="R123" s="547"/>
      <c r="S123" s="547"/>
      <c r="T123" s="547"/>
      <c r="U123" s="547"/>
      <c r="V123" s="547"/>
      <c r="W123" s="547"/>
      <c r="X123" s="547"/>
      <c r="Y123" s="547"/>
      <c r="Z123" s="547"/>
      <c r="AA123" s="547"/>
      <c r="AB123" s="547"/>
      <c r="AC123" s="547"/>
      <c r="AD123" s="547"/>
      <c r="AE123" s="547"/>
      <c r="AF123" s="547"/>
      <c r="AG123" s="547"/>
      <c r="AH123" s="547"/>
      <c r="AI123" s="547"/>
      <c r="AJ123" s="547"/>
      <c r="AK123" s="547"/>
      <c r="AL123" s="547"/>
      <c r="AM123" s="547"/>
      <c r="AN123" s="547"/>
      <c r="AO123" s="547"/>
      <c r="AP123" s="553"/>
      <c r="AQ123" s="554"/>
      <c r="AR123" s="554"/>
      <c r="AS123" s="554"/>
      <c r="AT123" s="554"/>
      <c r="AU123" s="554"/>
      <c r="AV123" s="555"/>
      <c r="AW123" s="618"/>
      <c r="AX123" s="618"/>
      <c r="AY123" s="618"/>
      <c r="AZ123" s="618"/>
      <c r="BA123" s="618"/>
      <c r="BB123" s="622"/>
      <c r="BC123" s="623"/>
      <c r="BD123" s="623"/>
      <c r="BE123" s="623"/>
      <c r="BF123" s="623"/>
      <c r="BG123" s="623"/>
      <c r="BH123" s="624"/>
      <c r="BI123" s="631"/>
      <c r="BJ123" s="632"/>
      <c r="BK123" s="632"/>
      <c r="BL123" s="632"/>
      <c r="BM123" s="632"/>
      <c r="BN123" s="632"/>
      <c r="BO123" s="632"/>
      <c r="BP123" s="632"/>
      <c r="BQ123" s="632"/>
      <c r="BR123" s="633"/>
    </row>
    <row r="124" spans="1:70" ht="10.5" customHeight="1">
      <c r="A124" s="616"/>
      <c r="B124" s="617"/>
      <c r="C124" s="617"/>
      <c r="D124" s="617"/>
      <c r="E124" s="617"/>
      <c r="F124" s="617"/>
      <c r="G124" s="548"/>
      <c r="H124" s="549"/>
      <c r="I124" s="549"/>
      <c r="J124" s="549"/>
      <c r="K124" s="549"/>
      <c r="L124" s="549"/>
      <c r="M124" s="549"/>
      <c r="N124" s="549"/>
      <c r="O124" s="549"/>
      <c r="P124" s="549"/>
      <c r="Q124" s="549"/>
      <c r="R124" s="549"/>
      <c r="S124" s="549"/>
      <c r="T124" s="549"/>
      <c r="U124" s="549"/>
      <c r="V124" s="549"/>
      <c r="W124" s="549"/>
      <c r="X124" s="549"/>
      <c r="Y124" s="549"/>
      <c r="Z124" s="549"/>
      <c r="AA124" s="549"/>
      <c r="AB124" s="549"/>
      <c r="AC124" s="549"/>
      <c r="AD124" s="549"/>
      <c r="AE124" s="549"/>
      <c r="AF124" s="549"/>
      <c r="AG124" s="549"/>
      <c r="AH124" s="549"/>
      <c r="AI124" s="549"/>
      <c r="AJ124" s="549"/>
      <c r="AK124" s="549"/>
      <c r="AL124" s="549"/>
      <c r="AM124" s="549"/>
      <c r="AN124" s="549"/>
      <c r="AO124" s="549"/>
      <c r="AP124" s="553"/>
      <c r="AQ124" s="554"/>
      <c r="AR124" s="554"/>
      <c r="AS124" s="554"/>
      <c r="AT124" s="554"/>
      <c r="AU124" s="554"/>
      <c r="AV124" s="555"/>
      <c r="AW124" s="618"/>
      <c r="AX124" s="618"/>
      <c r="AY124" s="618"/>
      <c r="AZ124" s="618"/>
      <c r="BA124" s="618"/>
      <c r="BB124" s="625"/>
      <c r="BC124" s="626"/>
      <c r="BD124" s="626"/>
      <c r="BE124" s="626"/>
      <c r="BF124" s="626"/>
      <c r="BG124" s="626"/>
      <c r="BH124" s="627"/>
      <c r="BI124" s="634"/>
      <c r="BJ124" s="635"/>
      <c r="BK124" s="635"/>
      <c r="BL124" s="635"/>
      <c r="BM124" s="635"/>
      <c r="BN124" s="635"/>
      <c r="BO124" s="635"/>
      <c r="BP124" s="635"/>
      <c r="BQ124" s="635"/>
      <c r="BR124" s="636"/>
    </row>
    <row r="125" spans="1:70" ht="10.5" customHeight="1">
      <c r="A125" s="616"/>
      <c r="B125" s="617"/>
      <c r="C125" s="617"/>
      <c r="D125" s="617"/>
      <c r="E125" s="617"/>
      <c r="F125" s="617"/>
      <c r="G125" s="544"/>
      <c r="H125" s="545"/>
      <c r="I125" s="545"/>
      <c r="J125" s="545"/>
      <c r="K125" s="545"/>
      <c r="L125" s="545"/>
      <c r="M125" s="545"/>
      <c r="N125" s="545"/>
      <c r="O125" s="545"/>
      <c r="P125" s="545"/>
      <c r="Q125" s="545"/>
      <c r="R125" s="545"/>
      <c r="S125" s="545"/>
      <c r="T125" s="545"/>
      <c r="U125" s="545"/>
      <c r="V125" s="545"/>
      <c r="W125" s="545"/>
      <c r="X125" s="545"/>
      <c r="Y125" s="545"/>
      <c r="Z125" s="545"/>
      <c r="AA125" s="545"/>
      <c r="AB125" s="545"/>
      <c r="AC125" s="545"/>
      <c r="AD125" s="545"/>
      <c r="AE125" s="545"/>
      <c r="AF125" s="545"/>
      <c r="AG125" s="545"/>
      <c r="AH125" s="545"/>
      <c r="AI125" s="545"/>
      <c r="AJ125" s="545"/>
      <c r="AK125" s="545"/>
      <c r="AL125" s="545"/>
      <c r="AM125" s="545"/>
      <c r="AN125" s="545"/>
      <c r="AO125" s="545"/>
      <c r="AP125" s="553"/>
      <c r="AQ125" s="554"/>
      <c r="AR125" s="554"/>
      <c r="AS125" s="554"/>
      <c r="AT125" s="554"/>
      <c r="AU125" s="554"/>
      <c r="AV125" s="555"/>
      <c r="AW125" s="618"/>
      <c r="AX125" s="618"/>
      <c r="AY125" s="618"/>
      <c r="AZ125" s="618"/>
      <c r="BA125" s="618"/>
      <c r="BB125" s="619"/>
      <c r="BC125" s="620"/>
      <c r="BD125" s="620"/>
      <c r="BE125" s="620"/>
      <c r="BF125" s="620"/>
      <c r="BG125" s="620"/>
      <c r="BH125" s="621"/>
      <c r="BI125" s="628">
        <f>ROUNDDOWN(SUM(AP125*BB125),0)</f>
        <v>0</v>
      </c>
      <c r="BJ125" s="629"/>
      <c r="BK125" s="629"/>
      <c r="BL125" s="629"/>
      <c r="BM125" s="629"/>
      <c r="BN125" s="629"/>
      <c r="BO125" s="629"/>
      <c r="BP125" s="629"/>
      <c r="BQ125" s="629"/>
      <c r="BR125" s="630"/>
    </row>
    <row r="126" spans="1:70" ht="10.5" customHeight="1">
      <c r="A126" s="616"/>
      <c r="B126" s="617"/>
      <c r="C126" s="617"/>
      <c r="D126" s="617"/>
      <c r="E126" s="617"/>
      <c r="F126" s="617"/>
      <c r="G126" s="546"/>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53"/>
      <c r="AQ126" s="554"/>
      <c r="AR126" s="554"/>
      <c r="AS126" s="554"/>
      <c r="AT126" s="554"/>
      <c r="AU126" s="554"/>
      <c r="AV126" s="555"/>
      <c r="AW126" s="618"/>
      <c r="AX126" s="618"/>
      <c r="AY126" s="618"/>
      <c r="AZ126" s="618"/>
      <c r="BA126" s="618"/>
      <c r="BB126" s="622"/>
      <c r="BC126" s="623"/>
      <c r="BD126" s="623"/>
      <c r="BE126" s="623"/>
      <c r="BF126" s="623"/>
      <c r="BG126" s="623"/>
      <c r="BH126" s="624"/>
      <c r="BI126" s="631"/>
      <c r="BJ126" s="632"/>
      <c r="BK126" s="632"/>
      <c r="BL126" s="632"/>
      <c r="BM126" s="632"/>
      <c r="BN126" s="632"/>
      <c r="BO126" s="632"/>
      <c r="BP126" s="632"/>
      <c r="BQ126" s="632"/>
      <c r="BR126" s="633"/>
    </row>
    <row r="127" spans="1:70" ht="10.5" customHeight="1">
      <c r="A127" s="616"/>
      <c r="B127" s="617"/>
      <c r="C127" s="617"/>
      <c r="D127" s="617"/>
      <c r="E127" s="617"/>
      <c r="F127" s="617"/>
      <c r="G127" s="548"/>
      <c r="H127" s="549"/>
      <c r="I127" s="549"/>
      <c r="J127" s="549"/>
      <c r="K127" s="549"/>
      <c r="L127" s="549"/>
      <c r="M127" s="549"/>
      <c r="N127" s="549"/>
      <c r="O127" s="549"/>
      <c r="P127" s="549"/>
      <c r="Q127" s="549"/>
      <c r="R127" s="549"/>
      <c r="S127" s="549"/>
      <c r="T127" s="549"/>
      <c r="U127" s="549"/>
      <c r="V127" s="549"/>
      <c r="W127" s="549"/>
      <c r="X127" s="549"/>
      <c r="Y127" s="549"/>
      <c r="Z127" s="549"/>
      <c r="AA127" s="549"/>
      <c r="AB127" s="549"/>
      <c r="AC127" s="549"/>
      <c r="AD127" s="549"/>
      <c r="AE127" s="549"/>
      <c r="AF127" s="549"/>
      <c r="AG127" s="549"/>
      <c r="AH127" s="549"/>
      <c r="AI127" s="549"/>
      <c r="AJ127" s="549"/>
      <c r="AK127" s="549"/>
      <c r="AL127" s="549"/>
      <c r="AM127" s="549"/>
      <c r="AN127" s="549"/>
      <c r="AO127" s="549"/>
      <c r="AP127" s="553"/>
      <c r="AQ127" s="554"/>
      <c r="AR127" s="554"/>
      <c r="AS127" s="554"/>
      <c r="AT127" s="554"/>
      <c r="AU127" s="554"/>
      <c r="AV127" s="555"/>
      <c r="AW127" s="618"/>
      <c r="AX127" s="618"/>
      <c r="AY127" s="618"/>
      <c r="AZ127" s="618"/>
      <c r="BA127" s="618"/>
      <c r="BB127" s="625"/>
      <c r="BC127" s="626"/>
      <c r="BD127" s="626"/>
      <c r="BE127" s="626"/>
      <c r="BF127" s="626"/>
      <c r="BG127" s="626"/>
      <c r="BH127" s="627"/>
      <c r="BI127" s="634"/>
      <c r="BJ127" s="635"/>
      <c r="BK127" s="635"/>
      <c r="BL127" s="635"/>
      <c r="BM127" s="635"/>
      <c r="BN127" s="635"/>
      <c r="BO127" s="635"/>
      <c r="BP127" s="635"/>
      <c r="BQ127" s="635"/>
      <c r="BR127" s="636"/>
    </row>
    <row r="128" spans="1:70" ht="10.5" customHeight="1">
      <c r="A128" s="616"/>
      <c r="B128" s="617"/>
      <c r="C128" s="617"/>
      <c r="D128" s="617"/>
      <c r="E128" s="617"/>
      <c r="F128" s="617"/>
      <c r="G128" s="544"/>
      <c r="H128" s="545"/>
      <c r="I128" s="545"/>
      <c r="J128" s="545"/>
      <c r="K128" s="545"/>
      <c r="L128" s="545"/>
      <c r="M128" s="545"/>
      <c r="N128" s="545"/>
      <c r="O128" s="545"/>
      <c r="P128" s="545"/>
      <c r="Q128" s="545"/>
      <c r="R128" s="545"/>
      <c r="S128" s="545"/>
      <c r="T128" s="545"/>
      <c r="U128" s="545"/>
      <c r="V128" s="545"/>
      <c r="W128" s="545"/>
      <c r="X128" s="545"/>
      <c r="Y128" s="545"/>
      <c r="Z128" s="545"/>
      <c r="AA128" s="545"/>
      <c r="AB128" s="545"/>
      <c r="AC128" s="545"/>
      <c r="AD128" s="545"/>
      <c r="AE128" s="545"/>
      <c r="AF128" s="545"/>
      <c r="AG128" s="545"/>
      <c r="AH128" s="545"/>
      <c r="AI128" s="545"/>
      <c r="AJ128" s="545"/>
      <c r="AK128" s="545"/>
      <c r="AL128" s="545"/>
      <c r="AM128" s="545"/>
      <c r="AN128" s="545"/>
      <c r="AO128" s="545"/>
      <c r="AP128" s="553"/>
      <c r="AQ128" s="554"/>
      <c r="AR128" s="554"/>
      <c r="AS128" s="554"/>
      <c r="AT128" s="554"/>
      <c r="AU128" s="554"/>
      <c r="AV128" s="555"/>
      <c r="AW128" s="618"/>
      <c r="AX128" s="618"/>
      <c r="AY128" s="618"/>
      <c r="AZ128" s="618"/>
      <c r="BA128" s="618"/>
      <c r="BB128" s="619"/>
      <c r="BC128" s="620"/>
      <c r="BD128" s="620"/>
      <c r="BE128" s="620"/>
      <c r="BF128" s="620"/>
      <c r="BG128" s="620"/>
      <c r="BH128" s="621"/>
      <c r="BI128" s="628">
        <f>ROUNDDOWN(SUM(AP128*BB128),0)</f>
        <v>0</v>
      </c>
      <c r="BJ128" s="629"/>
      <c r="BK128" s="629"/>
      <c r="BL128" s="629"/>
      <c r="BM128" s="629"/>
      <c r="BN128" s="629"/>
      <c r="BO128" s="629"/>
      <c r="BP128" s="629"/>
      <c r="BQ128" s="629"/>
      <c r="BR128" s="630"/>
    </row>
    <row r="129" spans="1:70" ht="10.5" customHeight="1">
      <c r="A129" s="616"/>
      <c r="B129" s="617"/>
      <c r="C129" s="617"/>
      <c r="D129" s="617"/>
      <c r="E129" s="617"/>
      <c r="F129" s="617"/>
      <c r="G129" s="546"/>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547"/>
      <c r="AL129" s="547"/>
      <c r="AM129" s="547"/>
      <c r="AN129" s="547"/>
      <c r="AO129" s="547"/>
      <c r="AP129" s="553"/>
      <c r="AQ129" s="554"/>
      <c r="AR129" s="554"/>
      <c r="AS129" s="554"/>
      <c r="AT129" s="554"/>
      <c r="AU129" s="554"/>
      <c r="AV129" s="555"/>
      <c r="AW129" s="618"/>
      <c r="AX129" s="618"/>
      <c r="AY129" s="618"/>
      <c r="AZ129" s="618"/>
      <c r="BA129" s="618"/>
      <c r="BB129" s="622"/>
      <c r="BC129" s="623"/>
      <c r="BD129" s="623"/>
      <c r="BE129" s="623"/>
      <c r="BF129" s="623"/>
      <c r="BG129" s="623"/>
      <c r="BH129" s="624"/>
      <c r="BI129" s="631"/>
      <c r="BJ129" s="632"/>
      <c r="BK129" s="632"/>
      <c r="BL129" s="632"/>
      <c r="BM129" s="632"/>
      <c r="BN129" s="632"/>
      <c r="BO129" s="632"/>
      <c r="BP129" s="632"/>
      <c r="BQ129" s="632"/>
      <c r="BR129" s="633"/>
    </row>
    <row r="130" spans="1:70" ht="10.5" customHeight="1">
      <c r="A130" s="616"/>
      <c r="B130" s="617"/>
      <c r="C130" s="617"/>
      <c r="D130" s="617"/>
      <c r="E130" s="617"/>
      <c r="F130" s="617"/>
      <c r="G130" s="548"/>
      <c r="H130" s="549"/>
      <c r="I130" s="549"/>
      <c r="J130" s="549"/>
      <c r="K130" s="549"/>
      <c r="L130" s="549"/>
      <c r="M130" s="549"/>
      <c r="N130" s="549"/>
      <c r="O130" s="549"/>
      <c r="P130" s="549"/>
      <c r="Q130" s="549"/>
      <c r="R130" s="549"/>
      <c r="S130" s="549"/>
      <c r="T130" s="549"/>
      <c r="U130" s="549"/>
      <c r="V130" s="549"/>
      <c r="W130" s="549"/>
      <c r="X130" s="549"/>
      <c r="Y130" s="549"/>
      <c r="Z130" s="549"/>
      <c r="AA130" s="549"/>
      <c r="AB130" s="549"/>
      <c r="AC130" s="549"/>
      <c r="AD130" s="549"/>
      <c r="AE130" s="549"/>
      <c r="AF130" s="549"/>
      <c r="AG130" s="549"/>
      <c r="AH130" s="549"/>
      <c r="AI130" s="549"/>
      <c r="AJ130" s="549"/>
      <c r="AK130" s="549"/>
      <c r="AL130" s="549"/>
      <c r="AM130" s="549"/>
      <c r="AN130" s="549"/>
      <c r="AO130" s="549"/>
      <c r="AP130" s="553"/>
      <c r="AQ130" s="554"/>
      <c r="AR130" s="554"/>
      <c r="AS130" s="554"/>
      <c r="AT130" s="554"/>
      <c r="AU130" s="554"/>
      <c r="AV130" s="555"/>
      <c r="AW130" s="618"/>
      <c r="AX130" s="618"/>
      <c r="AY130" s="618"/>
      <c r="AZ130" s="618"/>
      <c r="BA130" s="618"/>
      <c r="BB130" s="625"/>
      <c r="BC130" s="626"/>
      <c r="BD130" s="626"/>
      <c r="BE130" s="626"/>
      <c r="BF130" s="626"/>
      <c r="BG130" s="626"/>
      <c r="BH130" s="627"/>
      <c r="BI130" s="634"/>
      <c r="BJ130" s="635"/>
      <c r="BK130" s="635"/>
      <c r="BL130" s="635"/>
      <c r="BM130" s="635"/>
      <c r="BN130" s="635"/>
      <c r="BO130" s="635"/>
      <c r="BP130" s="635"/>
      <c r="BQ130" s="635"/>
      <c r="BR130" s="636"/>
    </row>
    <row r="131" spans="1:70" ht="10.5" customHeight="1">
      <c r="A131" s="616"/>
      <c r="B131" s="617"/>
      <c r="C131" s="617"/>
      <c r="D131" s="617"/>
      <c r="E131" s="617"/>
      <c r="F131" s="617"/>
      <c r="G131" s="544"/>
      <c r="H131" s="545"/>
      <c r="I131" s="545"/>
      <c r="J131" s="545"/>
      <c r="K131" s="545"/>
      <c r="L131" s="545"/>
      <c r="M131" s="545"/>
      <c r="N131" s="545"/>
      <c r="O131" s="545"/>
      <c r="P131" s="545"/>
      <c r="Q131" s="545"/>
      <c r="R131" s="545"/>
      <c r="S131" s="545"/>
      <c r="T131" s="545"/>
      <c r="U131" s="545"/>
      <c r="V131" s="545"/>
      <c r="W131" s="545"/>
      <c r="X131" s="545"/>
      <c r="Y131" s="545"/>
      <c r="Z131" s="545"/>
      <c r="AA131" s="545"/>
      <c r="AB131" s="545"/>
      <c r="AC131" s="545"/>
      <c r="AD131" s="545"/>
      <c r="AE131" s="545"/>
      <c r="AF131" s="545"/>
      <c r="AG131" s="545"/>
      <c r="AH131" s="545"/>
      <c r="AI131" s="545"/>
      <c r="AJ131" s="545"/>
      <c r="AK131" s="545"/>
      <c r="AL131" s="545"/>
      <c r="AM131" s="545"/>
      <c r="AN131" s="545"/>
      <c r="AO131" s="545"/>
      <c r="AP131" s="553"/>
      <c r="AQ131" s="554"/>
      <c r="AR131" s="554"/>
      <c r="AS131" s="554"/>
      <c r="AT131" s="554"/>
      <c r="AU131" s="554"/>
      <c r="AV131" s="555"/>
      <c r="AW131" s="618"/>
      <c r="AX131" s="618"/>
      <c r="AY131" s="618"/>
      <c r="AZ131" s="618"/>
      <c r="BA131" s="618"/>
      <c r="BB131" s="619"/>
      <c r="BC131" s="620"/>
      <c r="BD131" s="620"/>
      <c r="BE131" s="620"/>
      <c r="BF131" s="620"/>
      <c r="BG131" s="620"/>
      <c r="BH131" s="621"/>
      <c r="BI131" s="628">
        <f>ROUNDDOWN(SUM(AP131*BB131),0)</f>
        <v>0</v>
      </c>
      <c r="BJ131" s="629"/>
      <c r="BK131" s="629"/>
      <c r="BL131" s="629"/>
      <c r="BM131" s="629"/>
      <c r="BN131" s="629"/>
      <c r="BO131" s="629"/>
      <c r="BP131" s="629"/>
      <c r="BQ131" s="629"/>
      <c r="BR131" s="630"/>
    </row>
    <row r="132" spans="1:70" ht="10.5" customHeight="1">
      <c r="A132" s="616"/>
      <c r="B132" s="617"/>
      <c r="C132" s="617"/>
      <c r="D132" s="617"/>
      <c r="E132" s="617"/>
      <c r="F132" s="617"/>
      <c r="G132" s="546"/>
      <c r="H132" s="547"/>
      <c r="I132" s="547"/>
      <c r="J132" s="547"/>
      <c r="K132" s="547"/>
      <c r="L132" s="547"/>
      <c r="M132" s="547"/>
      <c r="N132" s="547"/>
      <c r="O132" s="547"/>
      <c r="P132" s="547"/>
      <c r="Q132" s="547"/>
      <c r="R132" s="547"/>
      <c r="S132" s="547"/>
      <c r="T132" s="547"/>
      <c r="U132" s="547"/>
      <c r="V132" s="547"/>
      <c r="W132" s="547"/>
      <c r="X132" s="547"/>
      <c r="Y132" s="547"/>
      <c r="Z132" s="547"/>
      <c r="AA132" s="547"/>
      <c r="AB132" s="547"/>
      <c r="AC132" s="547"/>
      <c r="AD132" s="547"/>
      <c r="AE132" s="547"/>
      <c r="AF132" s="547"/>
      <c r="AG132" s="547"/>
      <c r="AH132" s="547"/>
      <c r="AI132" s="547"/>
      <c r="AJ132" s="547"/>
      <c r="AK132" s="547"/>
      <c r="AL132" s="547"/>
      <c r="AM132" s="547"/>
      <c r="AN132" s="547"/>
      <c r="AO132" s="547"/>
      <c r="AP132" s="553"/>
      <c r="AQ132" s="554"/>
      <c r="AR132" s="554"/>
      <c r="AS132" s="554"/>
      <c r="AT132" s="554"/>
      <c r="AU132" s="554"/>
      <c r="AV132" s="555"/>
      <c r="AW132" s="618"/>
      <c r="AX132" s="618"/>
      <c r="AY132" s="618"/>
      <c r="AZ132" s="618"/>
      <c r="BA132" s="618"/>
      <c r="BB132" s="622"/>
      <c r="BC132" s="623"/>
      <c r="BD132" s="623"/>
      <c r="BE132" s="623"/>
      <c r="BF132" s="623"/>
      <c r="BG132" s="623"/>
      <c r="BH132" s="624"/>
      <c r="BI132" s="631"/>
      <c r="BJ132" s="632"/>
      <c r="BK132" s="632"/>
      <c r="BL132" s="632"/>
      <c r="BM132" s="632"/>
      <c r="BN132" s="632"/>
      <c r="BO132" s="632"/>
      <c r="BP132" s="632"/>
      <c r="BQ132" s="632"/>
      <c r="BR132" s="633"/>
    </row>
    <row r="133" spans="1:70" ht="10.5" customHeight="1">
      <c r="A133" s="616"/>
      <c r="B133" s="617"/>
      <c r="C133" s="617"/>
      <c r="D133" s="617"/>
      <c r="E133" s="617"/>
      <c r="F133" s="617"/>
      <c r="G133" s="548"/>
      <c r="H133" s="549"/>
      <c r="I133" s="549"/>
      <c r="J133" s="549"/>
      <c r="K133" s="549"/>
      <c r="L133" s="549"/>
      <c r="M133" s="549"/>
      <c r="N133" s="549"/>
      <c r="O133" s="549"/>
      <c r="P133" s="549"/>
      <c r="Q133" s="549"/>
      <c r="R133" s="549"/>
      <c r="S133" s="549"/>
      <c r="T133" s="549"/>
      <c r="U133" s="549"/>
      <c r="V133" s="549"/>
      <c r="W133" s="549"/>
      <c r="X133" s="549"/>
      <c r="Y133" s="549"/>
      <c r="Z133" s="549"/>
      <c r="AA133" s="549"/>
      <c r="AB133" s="549"/>
      <c r="AC133" s="549"/>
      <c r="AD133" s="549"/>
      <c r="AE133" s="549"/>
      <c r="AF133" s="549"/>
      <c r="AG133" s="549"/>
      <c r="AH133" s="549"/>
      <c r="AI133" s="549"/>
      <c r="AJ133" s="549"/>
      <c r="AK133" s="549"/>
      <c r="AL133" s="549"/>
      <c r="AM133" s="549"/>
      <c r="AN133" s="549"/>
      <c r="AO133" s="549"/>
      <c r="AP133" s="553"/>
      <c r="AQ133" s="554"/>
      <c r="AR133" s="554"/>
      <c r="AS133" s="554"/>
      <c r="AT133" s="554"/>
      <c r="AU133" s="554"/>
      <c r="AV133" s="555"/>
      <c r="AW133" s="618"/>
      <c r="AX133" s="618"/>
      <c r="AY133" s="618"/>
      <c r="AZ133" s="618"/>
      <c r="BA133" s="618"/>
      <c r="BB133" s="625"/>
      <c r="BC133" s="626"/>
      <c r="BD133" s="626"/>
      <c r="BE133" s="626"/>
      <c r="BF133" s="626"/>
      <c r="BG133" s="626"/>
      <c r="BH133" s="627"/>
      <c r="BI133" s="634"/>
      <c r="BJ133" s="635"/>
      <c r="BK133" s="635"/>
      <c r="BL133" s="635"/>
      <c r="BM133" s="635"/>
      <c r="BN133" s="635"/>
      <c r="BO133" s="635"/>
      <c r="BP133" s="635"/>
      <c r="BQ133" s="635"/>
      <c r="BR133" s="636"/>
    </row>
    <row r="134" spans="1:70" ht="10.5" customHeight="1">
      <c r="A134" s="616"/>
      <c r="B134" s="617"/>
      <c r="C134" s="617"/>
      <c r="D134" s="617"/>
      <c r="E134" s="617"/>
      <c r="F134" s="617"/>
      <c r="G134" s="544"/>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53"/>
      <c r="AQ134" s="554"/>
      <c r="AR134" s="554"/>
      <c r="AS134" s="554"/>
      <c r="AT134" s="554"/>
      <c r="AU134" s="554"/>
      <c r="AV134" s="555"/>
      <c r="AW134" s="618"/>
      <c r="AX134" s="618"/>
      <c r="AY134" s="618"/>
      <c r="AZ134" s="618"/>
      <c r="BA134" s="618"/>
      <c r="BB134" s="619"/>
      <c r="BC134" s="620"/>
      <c r="BD134" s="620"/>
      <c r="BE134" s="620"/>
      <c r="BF134" s="620"/>
      <c r="BG134" s="620"/>
      <c r="BH134" s="621"/>
      <c r="BI134" s="628">
        <f>ROUNDDOWN(SUM(AP134*BB134),0)</f>
        <v>0</v>
      </c>
      <c r="BJ134" s="629"/>
      <c r="BK134" s="629"/>
      <c r="BL134" s="629"/>
      <c r="BM134" s="629"/>
      <c r="BN134" s="629"/>
      <c r="BO134" s="629"/>
      <c r="BP134" s="629"/>
      <c r="BQ134" s="629"/>
      <c r="BR134" s="630"/>
    </row>
    <row r="135" spans="1:70" ht="10.5" customHeight="1">
      <c r="A135" s="616"/>
      <c r="B135" s="617"/>
      <c r="C135" s="617"/>
      <c r="D135" s="617"/>
      <c r="E135" s="617"/>
      <c r="F135" s="617"/>
      <c r="G135" s="546"/>
      <c r="H135" s="547"/>
      <c r="I135" s="547"/>
      <c r="J135" s="547"/>
      <c r="K135" s="547"/>
      <c r="L135" s="547"/>
      <c r="M135" s="547"/>
      <c r="N135" s="547"/>
      <c r="O135" s="547"/>
      <c r="P135" s="547"/>
      <c r="Q135" s="547"/>
      <c r="R135" s="547"/>
      <c r="S135" s="547"/>
      <c r="T135" s="547"/>
      <c r="U135" s="547"/>
      <c r="V135" s="547"/>
      <c r="W135" s="547"/>
      <c r="X135" s="547"/>
      <c r="Y135" s="547"/>
      <c r="Z135" s="547"/>
      <c r="AA135" s="547"/>
      <c r="AB135" s="547"/>
      <c r="AC135" s="547"/>
      <c r="AD135" s="547"/>
      <c r="AE135" s="547"/>
      <c r="AF135" s="547"/>
      <c r="AG135" s="547"/>
      <c r="AH135" s="547"/>
      <c r="AI135" s="547"/>
      <c r="AJ135" s="547"/>
      <c r="AK135" s="547"/>
      <c r="AL135" s="547"/>
      <c r="AM135" s="547"/>
      <c r="AN135" s="547"/>
      <c r="AO135" s="547"/>
      <c r="AP135" s="553"/>
      <c r="AQ135" s="554"/>
      <c r="AR135" s="554"/>
      <c r="AS135" s="554"/>
      <c r="AT135" s="554"/>
      <c r="AU135" s="554"/>
      <c r="AV135" s="555"/>
      <c r="AW135" s="618"/>
      <c r="AX135" s="618"/>
      <c r="AY135" s="618"/>
      <c r="AZ135" s="618"/>
      <c r="BA135" s="618"/>
      <c r="BB135" s="622"/>
      <c r="BC135" s="623"/>
      <c r="BD135" s="623"/>
      <c r="BE135" s="623"/>
      <c r="BF135" s="623"/>
      <c r="BG135" s="623"/>
      <c r="BH135" s="624"/>
      <c r="BI135" s="631"/>
      <c r="BJ135" s="632"/>
      <c r="BK135" s="632"/>
      <c r="BL135" s="632"/>
      <c r="BM135" s="632"/>
      <c r="BN135" s="632"/>
      <c r="BO135" s="632"/>
      <c r="BP135" s="632"/>
      <c r="BQ135" s="632"/>
      <c r="BR135" s="633"/>
    </row>
    <row r="136" spans="1:70" ht="10.5" customHeight="1">
      <c r="A136" s="616"/>
      <c r="B136" s="617"/>
      <c r="C136" s="617"/>
      <c r="D136" s="617"/>
      <c r="E136" s="617"/>
      <c r="F136" s="617"/>
      <c r="G136" s="548"/>
      <c r="H136" s="549"/>
      <c r="I136" s="549"/>
      <c r="J136" s="549"/>
      <c r="K136" s="549"/>
      <c r="L136" s="549"/>
      <c r="M136" s="549"/>
      <c r="N136" s="549"/>
      <c r="O136" s="549"/>
      <c r="P136" s="549"/>
      <c r="Q136" s="549"/>
      <c r="R136" s="549"/>
      <c r="S136" s="549"/>
      <c r="T136" s="549"/>
      <c r="U136" s="549"/>
      <c r="V136" s="549"/>
      <c r="W136" s="549"/>
      <c r="X136" s="549"/>
      <c r="Y136" s="549"/>
      <c r="Z136" s="549"/>
      <c r="AA136" s="549"/>
      <c r="AB136" s="549"/>
      <c r="AC136" s="549"/>
      <c r="AD136" s="549"/>
      <c r="AE136" s="549"/>
      <c r="AF136" s="549"/>
      <c r="AG136" s="549"/>
      <c r="AH136" s="549"/>
      <c r="AI136" s="549"/>
      <c r="AJ136" s="549"/>
      <c r="AK136" s="549"/>
      <c r="AL136" s="549"/>
      <c r="AM136" s="549"/>
      <c r="AN136" s="549"/>
      <c r="AO136" s="549"/>
      <c r="AP136" s="553"/>
      <c r="AQ136" s="554"/>
      <c r="AR136" s="554"/>
      <c r="AS136" s="554"/>
      <c r="AT136" s="554"/>
      <c r="AU136" s="554"/>
      <c r="AV136" s="555"/>
      <c r="AW136" s="618"/>
      <c r="AX136" s="618"/>
      <c r="AY136" s="618"/>
      <c r="AZ136" s="618"/>
      <c r="BA136" s="618"/>
      <c r="BB136" s="625"/>
      <c r="BC136" s="626"/>
      <c r="BD136" s="626"/>
      <c r="BE136" s="626"/>
      <c r="BF136" s="626"/>
      <c r="BG136" s="626"/>
      <c r="BH136" s="627"/>
      <c r="BI136" s="634"/>
      <c r="BJ136" s="635"/>
      <c r="BK136" s="635"/>
      <c r="BL136" s="635"/>
      <c r="BM136" s="635"/>
      <c r="BN136" s="635"/>
      <c r="BO136" s="635"/>
      <c r="BP136" s="635"/>
      <c r="BQ136" s="635"/>
      <c r="BR136" s="636"/>
    </row>
    <row r="137" spans="1:70" ht="10.5" customHeight="1">
      <c r="A137" s="616"/>
      <c r="B137" s="617"/>
      <c r="C137" s="617"/>
      <c r="D137" s="617"/>
      <c r="E137" s="617"/>
      <c r="F137" s="617"/>
      <c r="G137" s="544"/>
      <c r="H137" s="545"/>
      <c r="I137" s="545"/>
      <c r="J137" s="545"/>
      <c r="K137" s="545"/>
      <c r="L137" s="545"/>
      <c r="M137" s="545"/>
      <c r="N137" s="545"/>
      <c r="O137" s="545"/>
      <c r="P137" s="545"/>
      <c r="Q137" s="545"/>
      <c r="R137" s="545"/>
      <c r="S137" s="545"/>
      <c r="T137" s="545"/>
      <c r="U137" s="545"/>
      <c r="V137" s="545"/>
      <c r="W137" s="545"/>
      <c r="X137" s="545"/>
      <c r="Y137" s="545"/>
      <c r="Z137" s="545"/>
      <c r="AA137" s="545"/>
      <c r="AB137" s="545"/>
      <c r="AC137" s="545"/>
      <c r="AD137" s="545"/>
      <c r="AE137" s="545"/>
      <c r="AF137" s="545"/>
      <c r="AG137" s="545"/>
      <c r="AH137" s="545"/>
      <c r="AI137" s="545"/>
      <c r="AJ137" s="545"/>
      <c r="AK137" s="545"/>
      <c r="AL137" s="545"/>
      <c r="AM137" s="545"/>
      <c r="AN137" s="545"/>
      <c r="AO137" s="545"/>
      <c r="AP137" s="553"/>
      <c r="AQ137" s="554"/>
      <c r="AR137" s="554"/>
      <c r="AS137" s="554"/>
      <c r="AT137" s="554"/>
      <c r="AU137" s="554"/>
      <c r="AV137" s="555"/>
      <c r="AW137" s="618"/>
      <c r="AX137" s="618"/>
      <c r="AY137" s="618"/>
      <c r="AZ137" s="618"/>
      <c r="BA137" s="618"/>
      <c r="BB137" s="619"/>
      <c r="BC137" s="620"/>
      <c r="BD137" s="620"/>
      <c r="BE137" s="620"/>
      <c r="BF137" s="620"/>
      <c r="BG137" s="620"/>
      <c r="BH137" s="621"/>
      <c r="BI137" s="628">
        <f>ROUNDDOWN(SUM(AP137*BB137),0)</f>
        <v>0</v>
      </c>
      <c r="BJ137" s="629"/>
      <c r="BK137" s="629"/>
      <c r="BL137" s="629"/>
      <c r="BM137" s="629"/>
      <c r="BN137" s="629"/>
      <c r="BO137" s="629"/>
      <c r="BP137" s="629"/>
      <c r="BQ137" s="629"/>
      <c r="BR137" s="630"/>
    </row>
    <row r="138" spans="1:70" ht="10.5" customHeight="1">
      <c r="A138" s="616"/>
      <c r="B138" s="617"/>
      <c r="C138" s="617"/>
      <c r="D138" s="617"/>
      <c r="E138" s="617"/>
      <c r="F138" s="617"/>
      <c r="G138" s="546"/>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547"/>
      <c r="AL138" s="547"/>
      <c r="AM138" s="547"/>
      <c r="AN138" s="547"/>
      <c r="AO138" s="547"/>
      <c r="AP138" s="553"/>
      <c r="AQ138" s="554"/>
      <c r="AR138" s="554"/>
      <c r="AS138" s="554"/>
      <c r="AT138" s="554"/>
      <c r="AU138" s="554"/>
      <c r="AV138" s="555"/>
      <c r="AW138" s="618"/>
      <c r="AX138" s="618"/>
      <c r="AY138" s="618"/>
      <c r="AZ138" s="618"/>
      <c r="BA138" s="618"/>
      <c r="BB138" s="622"/>
      <c r="BC138" s="623"/>
      <c r="BD138" s="623"/>
      <c r="BE138" s="623"/>
      <c r="BF138" s="623"/>
      <c r="BG138" s="623"/>
      <c r="BH138" s="624"/>
      <c r="BI138" s="631"/>
      <c r="BJ138" s="632"/>
      <c r="BK138" s="632"/>
      <c r="BL138" s="632"/>
      <c r="BM138" s="632"/>
      <c r="BN138" s="632"/>
      <c r="BO138" s="632"/>
      <c r="BP138" s="632"/>
      <c r="BQ138" s="632"/>
      <c r="BR138" s="633"/>
    </row>
    <row r="139" spans="1:70" ht="10.5" customHeight="1">
      <c r="A139" s="616"/>
      <c r="B139" s="617"/>
      <c r="C139" s="617"/>
      <c r="D139" s="617"/>
      <c r="E139" s="617"/>
      <c r="F139" s="617"/>
      <c r="G139" s="548"/>
      <c r="H139" s="549"/>
      <c r="I139" s="549"/>
      <c r="J139" s="549"/>
      <c r="K139" s="549"/>
      <c r="L139" s="549"/>
      <c r="M139" s="549"/>
      <c r="N139" s="549"/>
      <c r="O139" s="549"/>
      <c r="P139" s="549"/>
      <c r="Q139" s="549"/>
      <c r="R139" s="549"/>
      <c r="S139" s="549"/>
      <c r="T139" s="549"/>
      <c r="U139" s="549"/>
      <c r="V139" s="549"/>
      <c r="W139" s="549"/>
      <c r="X139" s="549"/>
      <c r="Y139" s="549"/>
      <c r="Z139" s="549"/>
      <c r="AA139" s="549"/>
      <c r="AB139" s="549"/>
      <c r="AC139" s="549"/>
      <c r="AD139" s="549"/>
      <c r="AE139" s="549"/>
      <c r="AF139" s="549"/>
      <c r="AG139" s="549"/>
      <c r="AH139" s="549"/>
      <c r="AI139" s="549"/>
      <c r="AJ139" s="549"/>
      <c r="AK139" s="549"/>
      <c r="AL139" s="549"/>
      <c r="AM139" s="549"/>
      <c r="AN139" s="549"/>
      <c r="AO139" s="549"/>
      <c r="AP139" s="553"/>
      <c r="AQ139" s="554"/>
      <c r="AR139" s="554"/>
      <c r="AS139" s="554"/>
      <c r="AT139" s="554"/>
      <c r="AU139" s="554"/>
      <c r="AV139" s="555"/>
      <c r="AW139" s="618"/>
      <c r="AX139" s="618"/>
      <c r="AY139" s="618"/>
      <c r="AZ139" s="618"/>
      <c r="BA139" s="618"/>
      <c r="BB139" s="625"/>
      <c r="BC139" s="626"/>
      <c r="BD139" s="626"/>
      <c r="BE139" s="626"/>
      <c r="BF139" s="626"/>
      <c r="BG139" s="626"/>
      <c r="BH139" s="627"/>
      <c r="BI139" s="634"/>
      <c r="BJ139" s="635"/>
      <c r="BK139" s="635"/>
      <c r="BL139" s="635"/>
      <c r="BM139" s="635"/>
      <c r="BN139" s="635"/>
      <c r="BO139" s="635"/>
      <c r="BP139" s="635"/>
      <c r="BQ139" s="635"/>
      <c r="BR139" s="636"/>
    </row>
    <row r="140" spans="1:70" ht="10.5" customHeight="1">
      <c r="A140" s="616"/>
      <c r="B140" s="617"/>
      <c r="C140" s="617"/>
      <c r="D140" s="617"/>
      <c r="E140" s="617"/>
      <c r="F140" s="617"/>
      <c r="G140" s="544"/>
      <c r="H140" s="545"/>
      <c r="I140" s="545"/>
      <c r="J140" s="545"/>
      <c r="K140" s="545"/>
      <c r="L140" s="545"/>
      <c r="M140" s="545"/>
      <c r="N140" s="545"/>
      <c r="O140" s="545"/>
      <c r="P140" s="545"/>
      <c r="Q140" s="545"/>
      <c r="R140" s="545"/>
      <c r="S140" s="545"/>
      <c r="T140" s="545"/>
      <c r="U140" s="545"/>
      <c r="V140" s="545"/>
      <c r="W140" s="545"/>
      <c r="X140" s="545"/>
      <c r="Y140" s="545"/>
      <c r="Z140" s="545"/>
      <c r="AA140" s="545"/>
      <c r="AB140" s="545"/>
      <c r="AC140" s="545"/>
      <c r="AD140" s="545"/>
      <c r="AE140" s="545"/>
      <c r="AF140" s="545"/>
      <c r="AG140" s="545"/>
      <c r="AH140" s="545"/>
      <c r="AI140" s="545"/>
      <c r="AJ140" s="545"/>
      <c r="AK140" s="545"/>
      <c r="AL140" s="545"/>
      <c r="AM140" s="545"/>
      <c r="AN140" s="545"/>
      <c r="AO140" s="545"/>
      <c r="AP140" s="553"/>
      <c r="AQ140" s="554"/>
      <c r="AR140" s="554"/>
      <c r="AS140" s="554"/>
      <c r="AT140" s="554"/>
      <c r="AU140" s="554"/>
      <c r="AV140" s="555"/>
      <c r="AW140" s="618"/>
      <c r="AX140" s="618"/>
      <c r="AY140" s="618"/>
      <c r="AZ140" s="618"/>
      <c r="BA140" s="618"/>
      <c r="BB140" s="619"/>
      <c r="BC140" s="620"/>
      <c r="BD140" s="620"/>
      <c r="BE140" s="620"/>
      <c r="BF140" s="620"/>
      <c r="BG140" s="620"/>
      <c r="BH140" s="621"/>
      <c r="BI140" s="628">
        <f>ROUNDDOWN(SUM(AP140*BB140),0)</f>
        <v>0</v>
      </c>
      <c r="BJ140" s="629"/>
      <c r="BK140" s="629"/>
      <c r="BL140" s="629"/>
      <c r="BM140" s="629"/>
      <c r="BN140" s="629"/>
      <c r="BO140" s="629"/>
      <c r="BP140" s="629"/>
      <c r="BQ140" s="629"/>
      <c r="BR140" s="630"/>
    </row>
    <row r="141" spans="1:70" ht="10.5" customHeight="1">
      <c r="A141" s="616"/>
      <c r="B141" s="617"/>
      <c r="C141" s="617"/>
      <c r="D141" s="617"/>
      <c r="E141" s="617"/>
      <c r="F141" s="617"/>
      <c r="G141" s="546"/>
      <c r="H141" s="547"/>
      <c r="I141" s="547"/>
      <c r="J141" s="547"/>
      <c r="K141" s="547"/>
      <c r="L141" s="547"/>
      <c r="M141" s="547"/>
      <c r="N141" s="547"/>
      <c r="O141" s="547"/>
      <c r="P141" s="547"/>
      <c r="Q141" s="547"/>
      <c r="R141" s="547"/>
      <c r="S141" s="547"/>
      <c r="T141" s="547"/>
      <c r="U141" s="547"/>
      <c r="V141" s="547"/>
      <c r="W141" s="547"/>
      <c r="X141" s="547"/>
      <c r="Y141" s="547"/>
      <c r="Z141" s="547"/>
      <c r="AA141" s="547"/>
      <c r="AB141" s="547"/>
      <c r="AC141" s="547"/>
      <c r="AD141" s="547"/>
      <c r="AE141" s="547"/>
      <c r="AF141" s="547"/>
      <c r="AG141" s="547"/>
      <c r="AH141" s="547"/>
      <c r="AI141" s="547"/>
      <c r="AJ141" s="547"/>
      <c r="AK141" s="547"/>
      <c r="AL141" s="547"/>
      <c r="AM141" s="547"/>
      <c r="AN141" s="547"/>
      <c r="AO141" s="547"/>
      <c r="AP141" s="553"/>
      <c r="AQ141" s="554"/>
      <c r="AR141" s="554"/>
      <c r="AS141" s="554"/>
      <c r="AT141" s="554"/>
      <c r="AU141" s="554"/>
      <c r="AV141" s="555"/>
      <c r="AW141" s="618"/>
      <c r="AX141" s="618"/>
      <c r="AY141" s="618"/>
      <c r="AZ141" s="618"/>
      <c r="BA141" s="618"/>
      <c r="BB141" s="622"/>
      <c r="BC141" s="623"/>
      <c r="BD141" s="623"/>
      <c r="BE141" s="623"/>
      <c r="BF141" s="623"/>
      <c r="BG141" s="623"/>
      <c r="BH141" s="624"/>
      <c r="BI141" s="631"/>
      <c r="BJ141" s="632"/>
      <c r="BK141" s="632"/>
      <c r="BL141" s="632"/>
      <c r="BM141" s="632"/>
      <c r="BN141" s="632"/>
      <c r="BO141" s="632"/>
      <c r="BP141" s="632"/>
      <c r="BQ141" s="632"/>
      <c r="BR141" s="633"/>
    </row>
    <row r="142" spans="1:70" ht="10.5" customHeight="1">
      <c r="A142" s="616"/>
      <c r="B142" s="617"/>
      <c r="C142" s="617"/>
      <c r="D142" s="617"/>
      <c r="E142" s="617"/>
      <c r="F142" s="617"/>
      <c r="G142" s="548"/>
      <c r="H142" s="549"/>
      <c r="I142" s="549"/>
      <c r="J142" s="549"/>
      <c r="K142" s="549"/>
      <c r="L142" s="549"/>
      <c r="M142" s="549"/>
      <c r="N142" s="549"/>
      <c r="O142" s="549"/>
      <c r="P142" s="549"/>
      <c r="Q142" s="549"/>
      <c r="R142" s="549"/>
      <c r="S142" s="549"/>
      <c r="T142" s="549"/>
      <c r="U142" s="549"/>
      <c r="V142" s="549"/>
      <c r="W142" s="549"/>
      <c r="X142" s="549"/>
      <c r="Y142" s="549"/>
      <c r="Z142" s="549"/>
      <c r="AA142" s="549"/>
      <c r="AB142" s="549"/>
      <c r="AC142" s="549"/>
      <c r="AD142" s="549"/>
      <c r="AE142" s="549"/>
      <c r="AF142" s="549"/>
      <c r="AG142" s="549"/>
      <c r="AH142" s="549"/>
      <c r="AI142" s="549"/>
      <c r="AJ142" s="549"/>
      <c r="AK142" s="549"/>
      <c r="AL142" s="549"/>
      <c r="AM142" s="549"/>
      <c r="AN142" s="549"/>
      <c r="AO142" s="549"/>
      <c r="AP142" s="553"/>
      <c r="AQ142" s="554"/>
      <c r="AR142" s="554"/>
      <c r="AS142" s="554"/>
      <c r="AT142" s="554"/>
      <c r="AU142" s="554"/>
      <c r="AV142" s="555"/>
      <c r="AW142" s="618"/>
      <c r="AX142" s="618"/>
      <c r="AY142" s="618"/>
      <c r="AZ142" s="618"/>
      <c r="BA142" s="618"/>
      <c r="BB142" s="625"/>
      <c r="BC142" s="626"/>
      <c r="BD142" s="626"/>
      <c r="BE142" s="626"/>
      <c r="BF142" s="626"/>
      <c r="BG142" s="626"/>
      <c r="BH142" s="627"/>
      <c r="BI142" s="634"/>
      <c r="BJ142" s="635"/>
      <c r="BK142" s="635"/>
      <c r="BL142" s="635"/>
      <c r="BM142" s="635"/>
      <c r="BN142" s="635"/>
      <c r="BO142" s="635"/>
      <c r="BP142" s="635"/>
      <c r="BQ142" s="635"/>
      <c r="BR142" s="636"/>
    </row>
    <row r="143" spans="1:70" ht="10.5" customHeight="1">
      <c r="A143" s="616"/>
      <c r="B143" s="617"/>
      <c r="C143" s="617"/>
      <c r="D143" s="617"/>
      <c r="E143" s="617"/>
      <c r="F143" s="617"/>
      <c r="G143" s="544"/>
      <c r="H143" s="545"/>
      <c r="I143" s="545"/>
      <c r="J143" s="545"/>
      <c r="K143" s="545"/>
      <c r="L143" s="545"/>
      <c r="M143" s="545"/>
      <c r="N143" s="545"/>
      <c r="O143" s="545"/>
      <c r="P143" s="545"/>
      <c r="Q143" s="545"/>
      <c r="R143" s="545"/>
      <c r="S143" s="545"/>
      <c r="T143" s="545"/>
      <c r="U143" s="545"/>
      <c r="V143" s="545"/>
      <c r="W143" s="545"/>
      <c r="X143" s="545"/>
      <c r="Y143" s="545"/>
      <c r="Z143" s="545"/>
      <c r="AA143" s="545"/>
      <c r="AB143" s="545"/>
      <c r="AC143" s="545"/>
      <c r="AD143" s="545"/>
      <c r="AE143" s="545"/>
      <c r="AF143" s="545"/>
      <c r="AG143" s="545"/>
      <c r="AH143" s="545"/>
      <c r="AI143" s="545"/>
      <c r="AJ143" s="545"/>
      <c r="AK143" s="545"/>
      <c r="AL143" s="545"/>
      <c r="AM143" s="545"/>
      <c r="AN143" s="545"/>
      <c r="AO143" s="545"/>
      <c r="AP143" s="553"/>
      <c r="AQ143" s="554"/>
      <c r="AR143" s="554"/>
      <c r="AS143" s="554"/>
      <c r="AT143" s="554"/>
      <c r="AU143" s="554"/>
      <c r="AV143" s="555"/>
      <c r="AW143" s="618"/>
      <c r="AX143" s="618"/>
      <c r="AY143" s="618"/>
      <c r="AZ143" s="618"/>
      <c r="BA143" s="618"/>
      <c r="BB143" s="619"/>
      <c r="BC143" s="620"/>
      <c r="BD143" s="620"/>
      <c r="BE143" s="620"/>
      <c r="BF143" s="620"/>
      <c r="BG143" s="620"/>
      <c r="BH143" s="621"/>
      <c r="BI143" s="628">
        <f>ROUNDDOWN(SUM(AP143*BB143),0)</f>
        <v>0</v>
      </c>
      <c r="BJ143" s="629"/>
      <c r="BK143" s="629"/>
      <c r="BL143" s="629"/>
      <c r="BM143" s="629"/>
      <c r="BN143" s="629"/>
      <c r="BO143" s="629"/>
      <c r="BP143" s="629"/>
      <c r="BQ143" s="629"/>
      <c r="BR143" s="630"/>
    </row>
    <row r="144" spans="1:70" ht="10.5" customHeight="1">
      <c r="A144" s="616"/>
      <c r="B144" s="617"/>
      <c r="C144" s="617"/>
      <c r="D144" s="617"/>
      <c r="E144" s="617"/>
      <c r="F144" s="617"/>
      <c r="G144" s="546"/>
      <c r="H144" s="547"/>
      <c r="I144" s="547"/>
      <c r="J144" s="547"/>
      <c r="K144" s="547"/>
      <c r="L144" s="547"/>
      <c r="M144" s="547"/>
      <c r="N144" s="547"/>
      <c r="O144" s="547"/>
      <c r="P144" s="547"/>
      <c r="Q144" s="547"/>
      <c r="R144" s="547"/>
      <c r="S144" s="547"/>
      <c r="T144" s="547"/>
      <c r="U144" s="547"/>
      <c r="V144" s="547"/>
      <c r="W144" s="547"/>
      <c r="X144" s="547"/>
      <c r="Y144" s="547"/>
      <c r="Z144" s="547"/>
      <c r="AA144" s="547"/>
      <c r="AB144" s="547"/>
      <c r="AC144" s="547"/>
      <c r="AD144" s="547"/>
      <c r="AE144" s="547"/>
      <c r="AF144" s="547"/>
      <c r="AG144" s="547"/>
      <c r="AH144" s="547"/>
      <c r="AI144" s="547"/>
      <c r="AJ144" s="547"/>
      <c r="AK144" s="547"/>
      <c r="AL144" s="547"/>
      <c r="AM144" s="547"/>
      <c r="AN144" s="547"/>
      <c r="AO144" s="547"/>
      <c r="AP144" s="553"/>
      <c r="AQ144" s="554"/>
      <c r="AR144" s="554"/>
      <c r="AS144" s="554"/>
      <c r="AT144" s="554"/>
      <c r="AU144" s="554"/>
      <c r="AV144" s="555"/>
      <c r="AW144" s="618"/>
      <c r="AX144" s="618"/>
      <c r="AY144" s="618"/>
      <c r="AZ144" s="618"/>
      <c r="BA144" s="618"/>
      <c r="BB144" s="622"/>
      <c r="BC144" s="623"/>
      <c r="BD144" s="623"/>
      <c r="BE144" s="623"/>
      <c r="BF144" s="623"/>
      <c r="BG144" s="623"/>
      <c r="BH144" s="624"/>
      <c r="BI144" s="631"/>
      <c r="BJ144" s="632"/>
      <c r="BK144" s="632"/>
      <c r="BL144" s="632"/>
      <c r="BM144" s="632"/>
      <c r="BN144" s="632"/>
      <c r="BO144" s="632"/>
      <c r="BP144" s="632"/>
      <c r="BQ144" s="632"/>
      <c r="BR144" s="633"/>
    </row>
    <row r="145" spans="1:70" ht="10.5" customHeight="1">
      <c r="A145" s="616"/>
      <c r="B145" s="617"/>
      <c r="C145" s="617"/>
      <c r="D145" s="617"/>
      <c r="E145" s="617"/>
      <c r="F145" s="617"/>
      <c r="G145" s="548"/>
      <c r="H145" s="549"/>
      <c r="I145" s="549"/>
      <c r="J145" s="549"/>
      <c r="K145" s="549"/>
      <c r="L145" s="549"/>
      <c r="M145" s="549"/>
      <c r="N145" s="549"/>
      <c r="O145" s="549"/>
      <c r="P145" s="549"/>
      <c r="Q145" s="549"/>
      <c r="R145" s="549"/>
      <c r="S145" s="549"/>
      <c r="T145" s="549"/>
      <c r="U145" s="549"/>
      <c r="V145" s="549"/>
      <c r="W145" s="549"/>
      <c r="X145" s="549"/>
      <c r="Y145" s="549"/>
      <c r="Z145" s="549"/>
      <c r="AA145" s="549"/>
      <c r="AB145" s="549"/>
      <c r="AC145" s="549"/>
      <c r="AD145" s="549"/>
      <c r="AE145" s="549"/>
      <c r="AF145" s="549"/>
      <c r="AG145" s="549"/>
      <c r="AH145" s="549"/>
      <c r="AI145" s="549"/>
      <c r="AJ145" s="549"/>
      <c r="AK145" s="549"/>
      <c r="AL145" s="549"/>
      <c r="AM145" s="549"/>
      <c r="AN145" s="549"/>
      <c r="AO145" s="549"/>
      <c r="AP145" s="553"/>
      <c r="AQ145" s="554"/>
      <c r="AR145" s="554"/>
      <c r="AS145" s="554"/>
      <c r="AT145" s="554"/>
      <c r="AU145" s="554"/>
      <c r="AV145" s="555"/>
      <c r="AW145" s="618"/>
      <c r="AX145" s="618"/>
      <c r="AY145" s="618"/>
      <c r="AZ145" s="618"/>
      <c r="BA145" s="618"/>
      <c r="BB145" s="625"/>
      <c r="BC145" s="626"/>
      <c r="BD145" s="626"/>
      <c r="BE145" s="626"/>
      <c r="BF145" s="626"/>
      <c r="BG145" s="626"/>
      <c r="BH145" s="627"/>
      <c r="BI145" s="634"/>
      <c r="BJ145" s="635"/>
      <c r="BK145" s="635"/>
      <c r="BL145" s="635"/>
      <c r="BM145" s="635"/>
      <c r="BN145" s="635"/>
      <c r="BO145" s="635"/>
      <c r="BP145" s="635"/>
      <c r="BQ145" s="635"/>
      <c r="BR145" s="636"/>
    </row>
    <row r="146" spans="1:70" ht="10.5" customHeight="1">
      <c r="A146" s="616"/>
      <c r="B146" s="617"/>
      <c r="C146" s="617"/>
      <c r="D146" s="617"/>
      <c r="E146" s="617"/>
      <c r="F146" s="617"/>
      <c r="G146" s="544"/>
      <c r="H146" s="545"/>
      <c r="I146" s="545"/>
      <c r="J146" s="545"/>
      <c r="K146" s="545"/>
      <c r="L146" s="545"/>
      <c r="M146" s="545"/>
      <c r="N146" s="545"/>
      <c r="O146" s="545"/>
      <c r="P146" s="545"/>
      <c r="Q146" s="545"/>
      <c r="R146" s="545"/>
      <c r="S146" s="545"/>
      <c r="T146" s="545"/>
      <c r="U146" s="545"/>
      <c r="V146" s="545"/>
      <c r="W146" s="545"/>
      <c r="X146" s="545"/>
      <c r="Y146" s="545"/>
      <c r="Z146" s="545"/>
      <c r="AA146" s="545"/>
      <c r="AB146" s="545"/>
      <c r="AC146" s="545"/>
      <c r="AD146" s="545"/>
      <c r="AE146" s="545"/>
      <c r="AF146" s="545"/>
      <c r="AG146" s="545"/>
      <c r="AH146" s="545"/>
      <c r="AI146" s="545"/>
      <c r="AJ146" s="545"/>
      <c r="AK146" s="545"/>
      <c r="AL146" s="545"/>
      <c r="AM146" s="545"/>
      <c r="AN146" s="545"/>
      <c r="AO146" s="545"/>
      <c r="AP146" s="553"/>
      <c r="AQ146" s="554"/>
      <c r="AR146" s="554"/>
      <c r="AS146" s="554"/>
      <c r="AT146" s="554"/>
      <c r="AU146" s="554"/>
      <c r="AV146" s="555"/>
      <c r="AW146" s="618"/>
      <c r="AX146" s="618"/>
      <c r="AY146" s="618"/>
      <c r="AZ146" s="618"/>
      <c r="BA146" s="618"/>
      <c r="BB146" s="619"/>
      <c r="BC146" s="620"/>
      <c r="BD146" s="620"/>
      <c r="BE146" s="620"/>
      <c r="BF146" s="620"/>
      <c r="BG146" s="620"/>
      <c r="BH146" s="621"/>
      <c r="BI146" s="628">
        <f>ROUNDDOWN(SUM(AP146*BB146),0)</f>
        <v>0</v>
      </c>
      <c r="BJ146" s="629"/>
      <c r="BK146" s="629"/>
      <c r="BL146" s="629"/>
      <c r="BM146" s="629"/>
      <c r="BN146" s="629"/>
      <c r="BO146" s="629"/>
      <c r="BP146" s="629"/>
      <c r="BQ146" s="629"/>
      <c r="BR146" s="630"/>
    </row>
    <row r="147" spans="1:70" ht="10.5" customHeight="1">
      <c r="A147" s="616"/>
      <c r="B147" s="617"/>
      <c r="C147" s="617"/>
      <c r="D147" s="617"/>
      <c r="E147" s="617"/>
      <c r="F147" s="617"/>
      <c r="G147" s="546"/>
      <c r="H147" s="547"/>
      <c r="I147" s="547"/>
      <c r="J147" s="547"/>
      <c r="K147" s="547"/>
      <c r="L147" s="547"/>
      <c r="M147" s="547"/>
      <c r="N147" s="547"/>
      <c r="O147" s="547"/>
      <c r="P147" s="547"/>
      <c r="Q147" s="547"/>
      <c r="R147" s="547"/>
      <c r="S147" s="547"/>
      <c r="T147" s="547"/>
      <c r="U147" s="547"/>
      <c r="V147" s="547"/>
      <c r="W147" s="547"/>
      <c r="X147" s="547"/>
      <c r="Y147" s="547"/>
      <c r="Z147" s="547"/>
      <c r="AA147" s="547"/>
      <c r="AB147" s="547"/>
      <c r="AC147" s="547"/>
      <c r="AD147" s="547"/>
      <c r="AE147" s="547"/>
      <c r="AF147" s="547"/>
      <c r="AG147" s="547"/>
      <c r="AH147" s="547"/>
      <c r="AI147" s="547"/>
      <c r="AJ147" s="547"/>
      <c r="AK147" s="547"/>
      <c r="AL147" s="547"/>
      <c r="AM147" s="547"/>
      <c r="AN147" s="547"/>
      <c r="AO147" s="547"/>
      <c r="AP147" s="553"/>
      <c r="AQ147" s="554"/>
      <c r="AR147" s="554"/>
      <c r="AS147" s="554"/>
      <c r="AT147" s="554"/>
      <c r="AU147" s="554"/>
      <c r="AV147" s="555"/>
      <c r="AW147" s="618"/>
      <c r="AX147" s="618"/>
      <c r="AY147" s="618"/>
      <c r="AZ147" s="618"/>
      <c r="BA147" s="618"/>
      <c r="BB147" s="622"/>
      <c r="BC147" s="623"/>
      <c r="BD147" s="623"/>
      <c r="BE147" s="623"/>
      <c r="BF147" s="623"/>
      <c r="BG147" s="623"/>
      <c r="BH147" s="624"/>
      <c r="BI147" s="631"/>
      <c r="BJ147" s="632"/>
      <c r="BK147" s="632"/>
      <c r="BL147" s="632"/>
      <c r="BM147" s="632"/>
      <c r="BN147" s="632"/>
      <c r="BO147" s="632"/>
      <c r="BP147" s="632"/>
      <c r="BQ147" s="632"/>
      <c r="BR147" s="633"/>
    </row>
    <row r="148" spans="1:70" ht="10.5" customHeight="1">
      <c r="A148" s="616"/>
      <c r="B148" s="617"/>
      <c r="C148" s="617"/>
      <c r="D148" s="617"/>
      <c r="E148" s="617"/>
      <c r="F148" s="617"/>
      <c r="G148" s="548"/>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49"/>
      <c r="AL148" s="549"/>
      <c r="AM148" s="549"/>
      <c r="AN148" s="549"/>
      <c r="AO148" s="549"/>
      <c r="AP148" s="553"/>
      <c r="AQ148" s="554"/>
      <c r="AR148" s="554"/>
      <c r="AS148" s="554"/>
      <c r="AT148" s="554"/>
      <c r="AU148" s="554"/>
      <c r="AV148" s="555"/>
      <c r="AW148" s="618"/>
      <c r="AX148" s="618"/>
      <c r="AY148" s="618"/>
      <c r="AZ148" s="618"/>
      <c r="BA148" s="618"/>
      <c r="BB148" s="625"/>
      <c r="BC148" s="626"/>
      <c r="BD148" s="626"/>
      <c r="BE148" s="626"/>
      <c r="BF148" s="626"/>
      <c r="BG148" s="626"/>
      <c r="BH148" s="627"/>
      <c r="BI148" s="634"/>
      <c r="BJ148" s="635"/>
      <c r="BK148" s="635"/>
      <c r="BL148" s="635"/>
      <c r="BM148" s="635"/>
      <c r="BN148" s="635"/>
      <c r="BO148" s="635"/>
      <c r="BP148" s="635"/>
      <c r="BQ148" s="635"/>
      <c r="BR148" s="636"/>
    </row>
    <row r="149" spans="1:70" ht="10.5" customHeight="1">
      <c r="A149" s="616"/>
      <c r="B149" s="617"/>
      <c r="C149" s="617"/>
      <c r="D149" s="617"/>
      <c r="E149" s="617"/>
      <c r="F149" s="617"/>
      <c r="G149" s="544"/>
      <c r="H149" s="545"/>
      <c r="I149" s="545"/>
      <c r="J149" s="545"/>
      <c r="K149" s="545"/>
      <c r="L149" s="545"/>
      <c r="M149" s="545"/>
      <c r="N149" s="545"/>
      <c r="O149" s="545"/>
      <c r="P149" s="545"/>
      <c r="Q149" s="545"/>
      <c r="R149" s="545"/>
      <c r="S149" s="545"/>
      <c r="T149" s="545"/>
      <c r="U149" s="545"/>
      <c r="V149" s="545"/>
      <c r="W149" s="545"/>
      <c r="X149" s="545"/>
      <c r="Y149" s="545"/>
      <c r="Z149" s="545"/>
      <c r="AA149" s="545"/>
      <c r="AB149" s="545"/>
      <c r="AC149" s="545"/>
      <c r="AD149" s="545"/>
      <c r="AE149" s="545"/>
      <c r="AF149" s="545"/>
      <c r="AG149" s="545"/>
      <c r="AH149" s="545"/>
      <c r="AI149" s="545"/>
      <c r="AJ149" s="545"/>
      <c r="AK149" s="545"/>
      <c r="AL149" s="545"/>
      <c r="AM149" s="545"/>
      <c r="AN149" s="545"/>
      <c r="AO149" s="545"/>
      <c r="AP149" s="553"/>
      <c r="AQ149" s="554"/>
      <c r="AR149" s="554"/>
      <c r="AS149" s="554"/>
      <c r="AT149" s="554"/>
      <c r="AU149" s="554"/>
      <c r="AV149" s="555"/>
      <c r="AW149" s="618"/>
      <c r="AX149" s="618"/>
      <c r="AY149" s="618"/>
      <c r="AZ149" s="618"/>
      <c r="BA149" s="618"/>
      <c r="BB149" s="619"/>
      <c r="BC149" s="620"/>
      <c r="BD149" s="620"/>
      <c r="BE149" s="620"/>
      <c r="BF149" s="620"/>
      <c r="BG149" s="620"/>
      <c r="BH149" s="621"/>
      <c r="BI149" s="628">
        <f>ROUNDDOWN(SUM(AP149*BB149),0)</f>
        <v>0</v>
      </c>
      <c r="BJ149" s="629"/>
      <c r="BK149" s="629"/>
      <c r="BL149" s="629"/>
      <c r="BM149" s="629"/>
      <c r="BN149" s="629"/>
      <c r="BO149" s="629"/>
      <c r="BP149" s="629"/>
      <c r="BQ149" s="629"/>
      <c r="BR149" s="630"/>
    </row>
    <row r="150" spans="1:70" ht="10.5" customHeight="1">
      <c r="A150" s="616"/>
      <c r="B150" s="617"/>
      <c r="C150" s="617"/>
      <c r="D150" s="617"/>
      <c r="E150" s="617"/>
      <c r="F150" s="617"/>
      <c r="G150" s="546"/>
      <c r="H150" s="547"/>
      <c r="I150" s="547"/>
      <c r="J150" s="547"/>
      <c r="K150" s="547"/>
      <c r="L150" s="547"/>
      <c r="M150" s="547"/>
      <c r="N150" s="547"/>
      <c r="O150" s="547"/>
      <c r="P150" s="547"/>
      <c r="Q150" s="547"/>
      <c r="R150" s="547"/>
      <c r="S150" s="547"/>
      <c r="T150" s="547"/>
      <c r="U150" s="547"/>
      <c r="V150" s="547"/>
      <c r="W150" s="547"/>
      <c r="X150" s="547"/>
      <c r="Y150" s="547"/>
      <c r="Z150" s="547"/>
      <c r="AA150" s="547"/>
      <c r="AB150" s="547"/>
      <c r="AC150" s="547"/>
      <c r="AD150" s="547"/>
      <c r="AE150" s="547"/>
      <c r="AF150" s="547"/>
      <c r="AG150" s="547"/>
      <c r="AH150" s="547"/>
      <c r="AI150" s="547"/>
      <c r="AJ150" s="547"/>
      <c r="AK150" s="547"/>
      <c r="AL150" s="547"/>
      <c r="AM150" s="547"/>
      <c r="AN150" s="547"/>
      <c r="AO150" s="547"/>
      <c r="AP150" s="553"/>
      <c r="AQ150" s="554"/>
      <c r="AR150" s="554"/>
      <c r="AS150" s="554"/>
      <c r="AT150" s="554"/>
      <c r="AU150" s="554"/>
      <c r="AV150" s="555"/>
      <c r="AW150" s="618"/>
      <c r="AX150" s="618"/>
      <c r="AY150" s="618"/>
      <c r="AZ150" s="618"/>
      <c r="BA150" s="618"/>
      <c r="BB150" s="622"/>
      <c r="BC150" s="623"/>
      <c r="BD150" s="623"/>
      <c r="BE150" s="623"/>
      <c r="BF150" s="623"/>
      <c r="BG150" s="623"/>
      <c r="BH150" s="624"/>
      <c r="BI150" s="631"/>
      <c r="BJ150" s="632"/>
      <c r="BK150" s="632"/>
      <c r="BL150" s="632"/>
      <c r="BM150" s="632"/>
      <c r="BN150" s="632"/>
      <c r="BO150" s="632"/>
      <c r="BP150" s="632"/>
      <c r="BQ150" s="632"/>
      <c r="BR150" s="633"/>
    </row>
    <row r="151" spans="1:70" ht="10.5" customHeight="1">
      <c r="A151" s="616"/>
      <c r="B151" s="617"/>
      <c r="C151" s="617"/>
      <c r="D151" s="617"/>
      <c r="E151" s="617"/>
      <c r="F151" s="617"/>
      <c r="G151" s="548"/>
      <c r="H151" s="549"/>
      <c r="I151" s="549"/>
      <c r="J151" s="549"/>
      <c r="K151" s="549"/>
      <c r="L151" s="549"/>
      <c r="M151" s="549"/>
      <c r="N151" s="549"/>
      <c r="O151" s="549"/>
      <c r="P151" s="549"/>
      <c r="Q151" s="549"/>
      <c r="R151" s="549"/>
      <c r="S151" s="549"/>
      <c r="T151" s="549"/>
      <c r="U151" s="549"/>
      <c r="V151" s="549"/>
      <c r="W151" s="549"/>
      <c r="X151" s="549"/>
      <c r="Y151" s="549"/>
      <c r="Z151" s="549"/>
      <c r="AA151" s="549"/>
      <c r="AB151" s="549"/>
      <c r="AC151" s="549"/>
      <c r="AD151" s="549"/>
      <c r="AE151" s="549"/>
      <c r="AF151" s="549"/>
      <c r="AG151" s="549"/>
      <c r="AH151" s="549"/>
      <c r="AI151" s="549"/>
      <c r="AJ151" s="549"/>
      <c r="AK151" s="549"/>
      <c r="AL151" s="549"/>
      <c r="AM151" s="549"/>
      <c r="AN151" s="549"/>
      <c r="AO151" s="549"/>
      <c r="AP151" s="553"/>
      <c r="AQ151" s="554"/>
      <c r="AR151" s="554"/>
      <c r="AS151" s="554"/>
      <c r="AT151" s="554"/>
      <c r="AU151" s="554"/>
      <c r="AV151" s="555"/>
      <c r="AW151" s="618"/>
      <c r="AX151" s="618"/>
      <c r="AY151" s="618"/>
      <c r="AZ151" s="618"/>
      <c r="BA151" s="618"/>
      <c r="BB151" s="625"/>
      <c r="BC151" s="626"/>
      <c r="BD151" s="626"/>
      <c r="BE151" s="626"/>
      <c r="BF151" s="626"/>
      <c r="BG151" s="626"/>
      <c r="BH151" s="627"/>
      <c r="BI151" s="634"/>
      <c r="BJ151" s="635"/>
      <c r="BK151" s="635"/>
      <c r="BL151" s="635"/>
      <c r="BM151" s="635"/>
      <c r="BN151" s="635"/>
      <c r="BO151" s="635"/>
      <c r="BP151" s="635"/>
      <c r="BQ151" s="635"/>
      <c r="BR151" s="636"/>
    </row>
    <row r="152" spans="1:70" ht="10.5" customHeight="1">
      <c r="A152" s="616"/>
      <c r="B152" s="617"/>
      <c r="C152" s="617"/>
      <c r="D152" s="617"/>
      <c r="E152" s="617"/>
      <c r="F152" s="617"/>
      <c r="G152" s="544"/>
      <c r="H152" s="545"/>
      <c r="I152" s="545"/>
      <c r="J152" s="545"/>
      <c r="K152" s="545"/>
      <c r="L152" s="545"/>
      <c r="M152" s="545"/>
      <c r="N152" s="545"/>
      <c r="O152" s="545"/>
      <c r="P152" s="545"/>
      <c r="Q152" s="545"/>
      <c r="R152" s="545"/>
      <c r="S152" s="545"/>
      <c r="T152" s="545"/>
      <c r="U152" s="545"/>
      <c r="V152" s="545"/>
      <c r="W152" s="545"/>
      <c r="X152" s="545"/>
      <c r="Y152" s="545"/>
      <c r="Z152" s="545"/>
      <c r="AA152" s="545"/>
      <c r="AB152" s="545"/>
      <c r="AC152" s="545"/>
      <c r="AD152" s="545"/>
      <c r="AE152" s="545"/>
      <c r="AF152" s="545"/>
      <c r="AG152" s="545"/>
      <c r="AH152" s="545"/>
      <c r="AI152" s="545"/>
      <c r="AJ152" s="545"/>
      <c r="AK152" s="545"/>
      <c r="AL152" s="545"/>
      <c r="AM152" s="545"/>
      <c r="AN152" s="545"/>
      <c r="AO152" s="545"/>
      <c r="AP152" s="553"/>
      <c r="AQ152" s="554"/>
      <c r="AR152" s="554"/>
      <c r="AS152" s="554"/>
      <c r="AT152" s="554"/>
      <c r="AU152" s="554"/>
      <c r="AV152" s="555"/>
      <c r="AW152" s="618"/>
      <c r="AX152" s="618"/>
      <c r="AY152" s="618"/>
      <c r="AZ152" s="618"/>
      <c r="BA152" s="618"/>
      <c r="BB152" s="619"/>
      <c r="BC152" s="620"/>
      <c r="BD152" s="620"/>
      <c r="BE152" s="620"/>
      <c r="BF152" s="620"/>
      <c r="BG152" s="620"/>
      <c r="BH152" s="621"/>
      <c r="BI152" s="628">
        <f>ROUNDDOWN(SUM(AP152*BB152),0)</f>
        <v>0</v>
      </c>
      <c r="BJ152" s="629"/>
      <c r="BK152" s="629"/>
      <c r="BL152" s="629"/>
      <c r="BM152" s="629"/>
      <c r="BN152" s="629"/>
      <c r="BO152" s="629"/>
      <c r="BP152" s="629"/>
      <c r="BQ152" s="629"/>
      <c r="BR152" s="630"/>
    </row>
    <row r="153" spans="1:70" ht="10.5" customHeight="1">
      <c r="A153" s="616"/>
      <c r="B153" s="617"/>
      <c r="C153" s="617"/>
      <c r="D153" s="617"/>
      <c r="E153" s="617"/>
      <c r="F153" s="617"/>
      <c r="G153" s="546"/>
      <c r="H153" s="547"/>
      <c r="I153" s="547"/>
      <c r="J153" s="547"/>
      <c r="K153" s="547"/>
      <c r="L153" s="547"/>
      <c r="M153" s="547"/>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7"/>
      <c r="AK153" s="547"/>
      <c r="AL153" s="547"/>
      <c r="AM153" s="547"/>
      <c r="AN153" s="547"/>
      <c r="AO153" s="547"/>
      <c r="AP153" s="553"/>
      <c r="AQ153" s="554"/>
      <c r="AR153" s="554"/>
      <c r="AS153" s="554"/>
      <c r="AT153" s="554"/>
      <c r="AU153" s="554"/>
      <c r="AV153" s="555"/>
      <c r="AW153" s="618"/>
      <c r="AX153" s="618"/>
      <c r="AY153" s="618"/>
      <c r="AZ153" s="618"/>
      <c r="BA153" s="618"/>
      <c r="BB153" s="622"/>
      <c r="BC153" s="623"/>
      <c r="BD153" s="623"/>
      <c r="BE153" s="623"/>
      <c r="BF153" s="623"/>
      <c r="BG153" s="623"/>
      <c r="BH153" s="624"/>
      <c r="BI153" s="631"/>
      <c r="BJ153" s="632"/>
      <c r="BK153" s="632"/>
      <c r="BL153" s="632"/>
      <c r="BM153" s="632"/>
      <c r="BN153" s="632"/>
      <c r="BO153" s="632"/>
      <c r="BP153" s="632"/>
      <c r="BQ153" s="632"/>
      <c r="BR153" s="633"/>
    </row>
    <row r="154" spans="1:70" ht="10.5" customHeight="1">
      <c r="A154" s="616"/>
      <c r="B154" s="617"/>
      <c r="C154" s="617"/>
      <c r="D154" s="617"/>
      <c r="E154" s="617"/>
      <c r="F154" s="617"/>
      <c r="G154" s="548"/>
      <c r="H154" s="549"/>
      <c r="I154" s="549"/>
      <c r="J154" s="549"/>
      <c r="K154" s="549"/>
      <c r="L154" s="549"/>
      <c r="M154" s="549"/>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49"/>
      <c r="AK154" s="549"/>
      <c r="AL154" s="549"/>
      <c r="AM154" s="549"/>
      <c r="AN154" s="549"/>
      <c r="AO154" s="549"/>
      <c r="AP154" s="553"/>
      <c r="AQ154" s="554"/>
      <c r="AR154" s="554"/>
      <c r="AS154" s="554"/>
      <c r="AT154" s="554"/>
      <c r="AU154" s="554"/>
      <c r="AV154" s="555"/>
      <c r="AW154" s="618"/>
      <c r="AX154" s="618"/>
      <c r="AY154" s="618"/>
      <c r="AZ154" s="618"/>
      <c r="BA154" s="618"/>
      <c r="BB154" s="625"/>
      <c r="BC154" s="626"/>
      <c r="BD154" s="626"/>
      <c r="BE154" s="626"/>
      <c r="BF154" s="626"/>
      <c r="BG154" s="626"/>
      <c r="BH154" s="627"/>
      <c r="BI154" s="634"/>
      <c r="BJ154" s="635"/>
      <c r="BK154" s="635"/>
      <c r="BL154" s="635"/>
      <c r="BM154" s="635"/>
      <c r="BN154" s="635"/>
      <c r="BO154" s="635"/>
      <c r="BP154" s="635"/>
      <c r="BQ154" s="635"/>
      <c r="BR154" s="636"/>
    </row>
    <row r="155" spans="1:70" ht="10.5" customHeight="1">
      <c r="A155" s="616"/>
      <c r="B155" s="617"/>
      <c r="C155" s="617"/>
      <c r="D155" s="617"/>
      <c r="E155" s="617"/>
      <c r="F155" s="617"/>
      <c r="G155" s="544"/>
      <c r="H155" s="545"/>
      <c r="I155" s="545"/>
      <c r="J155" s="545"/>
      <c r="K155" s="545"/>
      <c r="L155" s="545"/>
      <c r="M155" s="545"/>
      <c r="N155" s="545"/>
      <c r="O155" s="545"/>
      <c r="P155" s="545"/>
      <c r="Q155" s="545"/>
      <c r="R155" s="545"/>
      <c r="S155" s="545"/>
      <c r="T155" s="545"/>
      <c r="U155" s="545"/>
      <c r="V155" s="545"/>
      <c r="W155" s="545"/>
      <c r="X155" s="545"/>
      <c r="Y155" s="545"/>
      <c r="Z155" s="545"/>
      <c r="AA155" s="545"/>
      <c r="AB155" s="545"/>
      <c r="AC155" s="545"/>
      <c r="AD155" s="545"/>
      <c r="AE155" s="545"/>
      <c r="AF155" s="545"/>
      <c r="AG155" s="545"/>
      <c r="AH155" s="545"/>
      <c r="AI155" s="545"/>
      <c r="AJ155" s="545"/>
      <c r="AK155" s="545"/>
      <c r="AL155" s="545"/>
      <c r="AM155" s="545"/>
      <c r="AN155" s="545"/>
      <c r="AO155" s="545"/>
      <c r="AP155" s="553"/>
      <c r="AQ155" s="554"/>
      <c r="AR155" s="554"/>
      <c r="AS155" s="554"/>
      <c r="AT155" s="554"/>
      <c r="AU155" s="554"/>
      <c r="AV155" s="555"/>
      <c r="AW155" s="618"/>
      <c r="AX155" s="618"/>
      <c r="AY155" s="618"/>
      <c r="AZ155" s="618"/>
      <c r="BA155" s="618"/>
      <c r="BB155" s="619"/>
      <c r="BC155" s="620"/>
      <c r="BD155" s="620"/>
      <c r="BE155" s="620"/>
      <c r="BF155" s="620"/>
      <c r="BG155" s="620"/>
      <c r="BH155" s="621"/>
      <c r="BI155" s="628">
        <f>ROUNDDOWN(SUM(AP155*BB155),0)</f>
        <v>0</v>
      </c>
      <c r="BJ155" s="629"/>
      <c r="BK155" s="629"/>
      <c r="BL155" s="629"/>
      <c r="BM155" s="629"/>
      <c r="BN155" s="629"/>
      <c r="BO155" s="629"/>
      <c r="BP155" s="629"/>
      <c r="BQ155" s="629"/>
      <c r="BR155" s="630"/>
    </row>
    <row r="156" spans="1:70" ht="10.5" customHeight="1">
      <c r="A156" s="616"/>
      <c r="B156" s="617"/>
      <c r="C156" s="617"/>
      <c r="D156" s="617"/>
      <c r="E156" s="617"/>
      <c r="F156" s="617"/>
      <c r="G156" s="546"/>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47"/>
      <c r="AL156" s="547"/>
      <c r="AM156" s="547"/>
      <c r="AN156" s="547"/>
      <c r="AO156" s="547"/>
      <c r="AP156" s="553"/>
      <c r="AQ156" s="554"/>
      <c r="AR156" s="554"/>
      <c r="AS156" s="554"/>
      <c r="AT156" s="554"/>
      <c r="AU156" s="554"/>
      <c r="AV156" s="555"/>
      <c r="AW156" s="618"/>
      <c r="AX156" s="618"/>
      <c r="AY156" s="618"/>
      <c r="AZ156" s="618"/>
      <c r="BA156" s="618"/>
      <c r="BB156" s="622"/>
      <c r="BC156" s="623"/>
      <c r="BD156" s="623"/>
      <c r="BE156" s="623"/>
      <c r="BF156" s="623"/>
      <c r="BG156" s="623"/>
      <c r="BH156" s="624"/>
      <c r="BI156" s="631"/>
      <c r="BJ156" s="632"/>
      <c r="BK156" s="632"/>
      <c r="BL156" s="632"/>
      <c r="BM156" s="632"/>
      <c r="BN156" s="632"/>
      <c r="BO156" s="632"/>
      <c r="BP156" s="632"/>
      <c r="BQ156" s="632"/>
      <c r="BR156" s="633"/>
    </row>
    <row r="157" spans="1:70" ht="10.5" customHeight="1">
      <c r="A157" s="616"/>
      <c r="B157" s="617"/>
      <c r="C157" s="617"/>
      <c r="D157" s="617"/>
      <c r="E157" s="617"/>
      <c r="F157" s="617"/>
      <c r="G157" s="548"/>
      <c r="H157" s="549"/>
      <c r="I157" s="549"/>
      <c r="J157" s="549"/>
      <c r="K157" s="549"/>
      <c r="L157" s="549"/>
      <c r="M157" s="549"/>
      <c r="N157" s="549"/>
      <c r="O157" s="549"/>
      <c r="P157" s="549"/>
      <c r="Q157" s="549"/>
      <c r="R157" s="549"/>
      <c r="S157" s="549"/>
      <c r="T157" s="549"/>
      <c r="U157" s="549"/>
      <c r="V157" s="549"/>
      <c r="W157" s="549"/>
      <c r="X157" s="549"/>
      <c r="Y157" s="549"/>
      <c r="Z157" s="549"/>
      <c r="AA157" s="549"/>
      <c r="AB157" s="549"/>
      <c r="AC157" s="549"/>
      <c r="AD157" s="549"/>
      <c r="AE157" s="549"/>
      <c r="AF157" s="549"/>
      <c r="AG157" s="549"/>
      <c r="AH157" s="549"/>
      <c r="AI157" s="549"/>
      <c r="AJ157" s="549"/>
      <c r="AK157" s="549"/>
      <c r="AL157" s="549"/>
      <c r="AM157" s="549"/>
      <c r="AN157" s="549"/>
      <c r="AO157" s="549"/>
      <c r="AP157" s="553"/>
      <c r="AQ157" s="554"/>
      <c r="AR157" s="554"/>
      <c r="AS157" s="554"/>
      <c r="AT157" s="554"/>
      <c r="AU157" s="554"/>
      <c r="AV157" s="555"/>
      <c r="AW157" s="618"/>
      <c r="AX157" s="618"/>
      <c r="AY157" s="618"/>
      <c r="AZ157" s="618"/>
      <c r="BA157" s="618"/>
      <c r="BB157" s="625"/>
      <c r="BC157" s="626"/>
      <c r="BD157" s="626"/>
      <c r="BE157" s="626"/>
      <c r="BF157" s="626"/>
      <c r="BG157" s="626"/>
      <c r="BH157" s="627"/>
      <c r="BI157" s="634"/>
      <c r="BJ157" s="635"/>
      <c r="BK157" s="635"/>
      <c r="BL157" s="635"/>
      <c r="BM157" s="635"/>
      <c r="BN157" s="635"/>
      <c r="BO157" s="635"/>
      <c r="BP157" s="635"/>
      <c r="BQ157" s="635"/>
      <c r="BR157" s="636"/>
    </row>
    <row r="158" spans="1:70" ht="10.5" customHeight="1">
      <c r="A158" s="616"/>
      <c r="B158" s="617"/>
      <c r="C158" s="617"/>
      <c r="D158" s="617"/>
      <c r="E158" s="617"/>
      <c r="F158" s="617"/>
      <c r="G158" s="544"/>
      <c r="H158" s="545"/>
      <c r="I158" s="545"/>
      <c r="J158" s="545"/>
      <c r="K158" s="545"/>
      <c r="L158" s="545"/>
      <c r="M158" s="545"/>
      <c r="N158" s="545"/>
      <c r="O158" s="545"/>
      <c r="P158" s="545"/>
      <c r="Q158" s="545"/>
      <c r="R158" s="545"/>
      <c r="S158" s="545"/>
      <c r="T158" s="545"/>
      <c r="U158" s="545"/>
      <c r="V158" s="545"/>
      <c r="W158" s="545"/>
      <c r="X158" s="545"/>
      <c r="Y158" s="545"/>
      <c r="Z158" s="545"/>
      <c r="AA158" s="545"/>
      <c r="AB158" s="545"/>
      <c r="AC158" s="545"/>
      <c r="AD158" s="545"/>
      <c r="AE158" s="545"/>
      <c r="AF158" s="545"/>
      <c r="AG158" s="545"/>
      <c r="AH158" s="545"/>
      <c r="AI158" s="545"/>
      <c r="AJ158" s="545"/>
      <c r="AK158" s="545"/>
      <c r="AL158" s="545"/>
      <c r="AM158" s="545"/>
      <c r="AN158" s="545"/>
      <c r="AO158" s="545"/>
      <c r="AP158" s="553"/>
      <c r="AQ158" s="554"/>
      <c r="AR158" s="554"/>
      <c r="AS158" s="554"/>
      <c r="AT158" s="554"/>
      <c r="AU158" s="554"/>
      <c r="AV158" s="555"/>
      <c r="AW158" s="618"/>
      <c r="AX158" s="618"/>
      <c r="AY158" s="618"/>
      <c r="AZ158" s="618"/>
      <c r="BA158" s="618"/>
      <c r="BB158" s="619"/>
      <c r="BC158" s="620"/>
      <c r="BD158" s="620"/>
      <c r="BE158" s="620"/>
      <c r="BF158" s="620"/>
      <c r="BG158" s="620"/>
      <c r="BH158" s="621"/>
      <c r="BI158" s="628">
        <f>ROUNDDOWN(SUM(AP158*BB158),0)</f>
        <v>0</v>
      </c>
      <c r="BJ158" s="629"/>
      <c r="BK158" s="629"/>
      <c r="BL158" s="629"/>
      <c r="BM158" s="629"/>
      <c r="BN158" s="629"/>
      <c r="BO158" s="629"/>
      <c r="BP158" s="629"/>
      <c r="BQ158" s="629"/>
      <c r="BR158" s="630"/>
    </row>
    <row r="159" spans="1:70" ht="10.5" customHeight="1">
      <c r="A159" s="616"/>
      <c r="B159" s="617"/>
      <c r="C159" s="617"/>
      <c r="D159" s="617"/>
      <c r="E159" s="617"/>
      <c r="F159" s="617"/>
      <c r="G159" s="546"/>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47"/>
      <c r="AL159" s="547"/>
      <c r="AM159" s="547"/>
      <c r="AN159" s="547"/>
      <c r="AO159" s="547"/>
      <c r="AP159" s="553"/>
      <c r="AQ159" s="554"/>
      <c r="AR159" s="554"/>
      <c r="AS159" s="554"/>
      <c r="AT159" s="554"/>
      <c r="AU159" s="554"/>
      <c r="AV159" s="555"/>
      <c r="AW159" s="618"/>
      <c r="AX159" s="618"/>
      <c r="AY159" s="618"/>
      <c r="AZ159" s="618"/>
      <c r="BA159" s="618"/>
      <c r="BB159" s="622"/>
      <c r="BC159" s="623"/>
      <c r="BD159" s="623"/>
      <c r="BE159" s="623"/>
      <c r="BF159" s="623"/>
      <c r="BG159" s="623"/>
      <c r="BH159" s="624"/>
      <c r="BI159" s="631"/>
      <c r="BJ159" s="632"/>
      <c r="BK159" s="632"/>
      <c r="BL159" s="632"/>
      <c r="BM159" s="632"/>
      <c r="BN159" s="632"/>
      <c r="BO159" s="632"/>
      <c r="BP159" s="632"/>
      <c r="BQ159" s="632"/>
      <c r="BR159" s="633"/>
    </row>
    <row r="160" spans="1:70" ht="10.5" customHeight="1">
      <c r="A160" s="616"/>
      <c r="B160" s="617"/>
      <c r="C160" s="617"/>
      <c r="D160" s="617"/>
      <c r="E160" s="617"/>
      <c r="F160" s="617"/>
      <c r="G160" s="548"/>
      <c r="H160" s="549"/>
      <c r="I160" s="549"/>
      <c r="J160" s="549"/>
      <c r="K160" s="549"/>
      <c r="L160" s="549"/>
      <c r="M160" s="549"/>
      <c r="N160" s="549"/>
      <c r="O160" s="549"/>
      <c r="P160" s="549"/>
      <c r="Q160" s="549"/>
      <c r="R160" s="549"/>
      <c r="S160" s="549"/>
      <c r="T160" s="549"/>
      <c r="U160" s="549"/>
      <c r="V160" s="549"/>
      <c r="W160" s="549"/>
      <c r="X160" s="549"/>
      <c r="Y160" s="549"/>
      <c r="Z160" s="549"/>
      <c r="AA160" s="549"/>
      <c r="AB160" s="549"/>
      <c r="AC160" s="549"/>
      <c r="AD160" s="549"/>
      <c r="AE160" s="549"/>
      <c r="AF160" s="549"/>
      <c r="AG160" s="549"/>
      <c r="AH160" s="549"/>
      <c r="AI160" s="549"/>
      <c r="AJ160" s="549"/>
      <c r="AK160" s="549"/>
      <c r="AL160" s="549"/>
      <c r="AM160" s="549"/>
      <c r="AN160" s="549"/>
      <c r="AO160" s="549"/>
      <c r="AP160" s="553"/>
      <c r="AQ160" s="554"/>
      <c r="AR160" s="554"/>
      <c r="AS160" s="554"/>
      <c r="AT160" s="554"/>
      <c r="AU160" s="554"/>
      <c r="AV160" s="555"/>
      <c r="AW160" s="618"/>
      <c r="AX160" s="618"/>
      <c r="AY160" s="618"/>
      <c r="AZ160" s="618"/>
      <c r="BA160" s="618"/>
      <c r="BB160" s="625"/>
      <c r="BC160" s="626"/>
      <c r="BD160" s="626"/>
      <c r="BE160" s="626"/>
      <c r="BF160" s="626"/>
      <c r="BG160" s="626"/>
      <c r="BH160" s="627"/>
      <c r="BI160" s="634"/>
      <c r="BJ160" s="635"/>
      <c r="BK160" s="635"/>
      <c r="BL160" s="635"/>
      <c r="BM160" s="635"/>
      <c r="BN160" s="635"/>
      <c r="BO160" s="635"/>
      <c r="BP160" s="635"/>
      <c r="BQ160" s="635"/>
      <c r="BR160" s="636"/>
    </row>
    <row r="161" spans="1:70" ht="10.5" customHeight="1">
      <c r="A161" s="616"/>
      <c r="B161" s="617"/>
      <c r="C161" s="617"/>
      <c r="D161" s="617"/>
      <c r="E161" s="617"/>
      <c r="F161" s="617"/>
      <c r="G161" s="544"/>
      <c r="H161" s="545"/>
      <c r="I161" s="545"/>
      <c r="J161" s="545"/>
      <c r="K161" s="545"/>
      <c r="L161" s="545"/>
      <c r="M161" s="545"/>
      <c r="N161" s="545"/>
      <c r="O161" s="545"/>
      <c r="P161" s="545"/>
      <c r="Q161" s="545"/>
      <c r="R161" s="545"/>
      <c r="S161" s="545"/>
      <c r="T161" s="545"/>
      <c r="U161" s="545"/>
      <c r="V161" s="545"/>
      <c r="W161" s="545"/>
      <c r="X161" s="545"/>
      <c r="Y161" s="545"/>
      <c r="Z161" s="545"/>
      <c r="AA161" s="545"/>
      <c r="AB161" s="545"/>
      <c r="AC161" s="545"/>
      <c r="AD161" s="545"/>
      <c r="AE161" s="545"/>
      <c r="AF161" s="545"/>
      <c r="AG161" s="545"/>
      <c r="AH161" s="545"/>
      <c r="AI161" s="545"/>
      <c r="AJ161" s="545"/>
      <c r="AK161" s="545"/>
      <c r="AL161" s="545"/>
      <c r="AM161" s="545"/>
      <c r="AN161" s="545"/>
      <c r="AO161" s="545"/>
      <c r="AP161" s="553"/>
      <c r="AQ161" s="554"/>
      <c r="AR161" s="554"/>
      <c r="AS161" s="554"/>
      <c r="AT161" s="554"/>
      <c r="AU161" s="554"/>
      <c r="AV161" s="555"/>
      <c r="AW161" s="618"/>
      <c r="AX161" s="618"/>
      <c r="AY161" s="618"/>
      <c r="AZ161" s="618"/>
      <c r="BA161" s="618"/>
      <c r="BB161" s="619"/>
      <c r="BC161" s="620"/>
      <c r="BD161" s="620"/>
      <c r="BE161" s="620"/>
      <c r="BF161" s="620"/>
      <c r="BG161" s="620"/>
      <c r="BH161" s="621"/>
      <c r="BI161" s="628">
        <f>ROUNDDOWN(SUM(AP161*BB161),0)</f>
        <v>0</v>
      </c>
      <c r="BJ161" s="629"/>
      <c r="BK161" s="629"/>
      <c r="BL161" s="629"/>
      <c r="BM161" s="629"/>
      <c r="BN161" s="629"/>
      <c r="BO161" s="629"/>
      <c r="BP161" s="629"/>
      <c r="BQ161" s="629"/>
      <c r="BR161" s="630"/>
    </row>
    <row r="162" spans="1:70" ht="10.5" customHeight="1">
      <c r="A162" s="616"/>
      <c r="B162" s="617"/>
      <c r="C162" s="617"/>
      <c r="D162" s="617"/>
      <c r="E162" s="617"/>
      <c r="F162" s="617"/>
      <c r="G162" s="546"/>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47"/>
      <c r="AL162" s="547"/>
      <c r="AM162" s="547"/>
      <c r="AN162" s="547"/>
      <c r="AO162" s="547"/>
      <c r="AP162" s="553"/>
      <c r="AQ162" s="554"/>
      <c r="AR162" s="554"/>
      <c r="AS162" s="554"/>
      <c r="AT162" s="554"/>
      <c r="AU162" s="554"/>
      <c r="AV162" s="555"/>
      <c r="AW162" s="618"/>
      <c r="AX162" s="618"/>
      <c r="AY162" s="618"/>
      <c r="AZ162" s="618"/>
      <c r="BA162" s="618"/>
      <c r="BB162" s="622"/>
      <c r="BC162" s="623"/>
      <c r="BD162" s="623"/>
      <c r="BE162" s="623"/>
      <c r="BF162" s="623"/>
      <c r="BG162" s="623"/>
      <c r="BH162" s="624"/>
      <c r="BI162" s="631"/>
      <c r="BJ162" s="632"/>
      <c r="BK162" s="632"/>
      <c r="BL162" s="632"/>
      <c r="BM162" s="632"/>
      <c r="BN162" s="632"/>
      <c r="BO162" s="632"/>
      <c r="BP162" s="632"/>
      <c r="BQ162" s="632"/>
      <c r="BR162" s="633"/>
    </row>
    <row r="163" spans="1:70" ht="10.5" customHeight="1">
      <c r="A163" s="616"/>
      <c r="B163" s="617"/>
      <c r="C163" s="617"/>
      <c r="D163" s="617"/>
      <c r="E163" s="617"/>
      <c r="F163" s="617"/>
      <c r="G163" s="548"/>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49"/>
      <c r="AK163" s="549"/>
      <c r="AL163" s="549"/>
      <c r="AM163" s="549"/>
      <c r="AN163" s="549"/>
      <c r="AO163" s="549"/>
      <c r="AP163" s="553"/>
      <c r="AQ163" s="554"/>
      <c r="AR163" s="554"/>
      <c r="AS163" s="554"/>
      <c r="AT163" s="554"/>
      <c r="AU163" s="554"/>
      <c r="AV163" s="555"/>
      <c r="AW163" s="618"/>
      <c r="AX163" s="618"/>
      <c r="AY163" s="618"/>
      <c r="AZ163" s="618"/>
      <c r="BA163" s="618"/>
      <c r="BB163" s="625"/>
      <c r="BC163" s="626"/>
      <c r="BD163" s="626"/>
      <c r="BE163" s="626"/>
      <c r="BF163" s="626"/>
      <c r="BG163" s="626"/>
      <c r="BH163" s="627"/>
      <c r="BI163" s="634"/>
      <c r="BJ163" s="635"/>
      <c r="BK163" s="635"/>
      <c r="BL163" s="635"/>
      <c r="BM163" s="635"/>
      <c r="BN163" s="635"/>
      <c r="BO163" s="635"/>
      <c r="BP163" s="635"/>
      <c r="BQ163" s="635"/>
      <c r="BR163" s="636"/>
    </row>
    <row r="164" spans="1:70" ht="10.5" customHeight="1">
      <c r="A164" s="616"/>
      <c r="B164" s="617"/>
      <c r="C164" s="617"/>
      <c r="D164" s="617"/>
      <c r="E164" s="617"/>
      <c r="F164" s="617"/>
      <c r="G164" s="544"/>
      <c r="H164" s="545"/>
      <c r="I164" s="545"/>
      <c r="J164" s="545"/>
      <c r="K164" s="545"/>
      <c r="L164" s="545"/>
      <c r="M164" s="545"/>
      <c r="N164" s="545"/>
      <c r="O164" s="545"/>
      <c r="P164" s="545"/>
      <c r="Q164" s="545"/>
      <c r="R164" s="545"/>
      <c r="S164" s="545"/>
      <c r="T164" s="545"/>
      <c r="U164" s="545"/>
      <c r="V164" s="545"/>
      <c r="W164" s="545"/>
      <c r="X164" s="545"/>
      <c r="Y164" s="545"/>
      <c r="Z164" s="545"/>
      <c r="AA164" s="545"/>
      <c r="AB164" s="545"/>
      <c r="AC164" s="545"/>
      <c r="AD164" s="545"/>
      <c r="AE164" s="545"/>
      <c r="AF164" s="545"/>
      <c r="AG164" s="545"/>
      <c r="AH164" s="545"/>
      <c r="AI164" s="545"/>
      <c r="AJ164" s="545"/>
      <c r="AK164" s="545"/>
      <c r="AL164" s="545"/>
      <c r="AM164" s="545"/>
      <c r="AN164" s="545"/>
      <c r="AO164" s="545"/>
      <c r="AP164" s="553"/>
      <c r="AQ164" s="554"/>
      <c r="AR164" s="554"/>
      <c r="AS164" s="554"/>
      <c r="AT164" s="554"/>
      <c r="AU164" s="554"/>
      <c r="AV164" s="555"/>
      <c r="AW164" s="618"/>
      <c r="AX164" s="618"/>
      <c r="AY164" s="618"/>
      <c r="AZ164" s="618"/>
      <c r="BA164" s="618"/>
      <c r="BB164" s="619"/>
      <c r="BC164" s="620"/>
      <c r="BD164" s="620"/>
      <c r="BE164" s="620"/>
      <c r="BF164" s="620"/>
      <c r="BG164" s="620"/>
      <c r="BH164" s="621"/>
      <c r="BI164" s="628">
        <f>ROUNDDOWN(SUM(AP164*BB164),0)</f>
        <v>0</v>
      </c>
      <c r="BJ164" s="629"/>
      <c r="BK164" s="629"/>
      <c r="BL164" s="629"/>
      <c r="BM164" s="629"/>
      <c r="BN164" s="629"/>
      <c r="BO164" s="629"/>
      <c r="BP164" s="629"/>
      <c r="BQ164" s="629"/>
      <c r="BR164" s="630"/>
    </row>
    <row r="165" spans="1:70" ht="10.5" customHeight="1">
      <c r="A165" s="616"/>
      <c r="B165" s="617"/>
      <c r="C165" s="617"/>
      <c r="D165" s="617"/>
      <c r="E165" s="617"/>
      <c r="F165" s="617"/>
      <c r="G165" s="546"/>
      <c r="H165" s="547"/>
      <c r="I165" s="547"/>
      <c r="J165" s="547"/>
      <c r="K165" s="547"/>
      <c r="L165" s="547"/>
      <c r="M165" s="547"/>
      <c r="N165" s="547"/>
      <c r="O165" s="547"/>
      <c r="P165" s="547"/>
      <c r="Q165" s="547"/>
      <c r="R165" s="547"/>
      <c r="S165" s="547"/>
      <c r="T165" s="547"/>
      <c r="U165" s="547"/>
      <c r="V165" s="547"/>
      <c r="W165" s="547"/>
      <c r="X165" s="547"/>
      <c r="Y165" s="547"/>
      <c r="Z165" s="547"/>
      <c r="AA165" s="547"/>
      <c r="AB165" s="547"/>
      <c r="AC165" s="547"/>
      <c r="AD165" s="547"/>
      <c r="AE165" s="547"/>
      <c r="AF165" s="547"/>
      <c r="AG165" s="547"/>
      <c r="AH165" s="547"/>
      <c r="AI165" s="547"/>
      <c r="AJ165" s="547"/>
      <c r="AK165" s="547"/>
      <c r="AL165" s="547"/>
      <c r="AM165" s="547"/>
      <c r="AN165" s="547"/>
      <c r="AO165" s="547"/>
      <c r="AP165" s="553"/>
      <c r="AQ165" s="554"/>
      <c r="AR165" s="554"/>
      <c r="AS165" s="554"/>
      <c r="AT165" s="554"/>
      <c r="AU165" s="554"/>
      <c r="AV165" s="555"/>
      <c r="AW165" s="618"/>
      <c r="AX165" s="618"/>
      <c r="AY165" s="618"/>
      <c r="AZ165" s="618"/>
      <c r="BA165" s="618"/>
      <c r="BB165" s="622"/>
      <c r="BC165" s="623"/>
      <c r="BD165" s="623"/>
      <c r="BE165" s="623"/>
      <c r="BF165" s="623"/>
      <c r="BG165" s="623"/>
      <c r="BH165" s="624"/>
      <c r="BI165" s="631"/>
      <c r="BJ165" s="632"/>
      <c r="BK165" s="632"/>
      <c r="BL165" s="632"/>
      <c r="BM165" s="632"/>
      <c r="BN165" s="632"/>
      <c r="BO165" s="632"/>
      <c r="BP165" s="632"/>
      <c r="BQ165" s="632"/>
      <c r="BR165" s="633"/>
    </row>
    <row r="166" spans="1:70" ht="10.5" customHeight="1" thickBot="1">
      <c r="A166" s="645"/>
      <c r="B166" s="646"/>
      <c r="C166" s="646"/>
      <c r="D166" s="646"/>
      <c r="E166" s="646"/>
      <c r="F166" s="646"/>
      <c r="G166" s="647"/>
      <c r="H166" s="648"/>
      <c r="I166" s="648"/>
      <c r="J166" s="648"/>
      <c r="K166" s="648"/>
      <c r="L166" s="648"/>
      <c r="M166" s="648"/>
      <c r="N166" s="648"/>
      <c r="O166" s="648"/>
      <c r="P166" s="648"/>
      <c r="Q166" s="648"/>
      <c r="R166" s="648"/>
      <c r="S166" s="648"/>
      <c r="T166" s="648"/>
      <c r="U166" s="648"/>
      <c r="V166" s="648"/>
      <c r="W166" s="648"/>
      <c r="X166" s="648"/>
      <c r="Y166" s="648"/>
      <c r="Z166" s="648"/>
      <c r="AA166" s="648"/>
      <c r="AB166" s="648"/>
      <c r="AC166" s="648"/>
      <c r="AD166" s="648"/>
      <c r="AE166" s="648"/>
      <c r="AF166" s="648"/>
      <c r="AG166" s="648"/>
      <c r="AH166" s="648"/>
      <c r="AI166" s="648"/>
      <c r="AJ166" s="648"/>
      <c r="AK166" s="648"/>
      <c r="AL166" s="648"/>
      <c r="AM166" s="648"/>
      <c r="AN166" s="648"/>
      <c r="AO166" s="648"/>
      <c r="AP166" s="649"/>
      <c r="AQ166" s="650"/>
      <c r="AR166" s="650"/>
      <c r="AS166" s="650"/>
      <c r="AT166" s="650"/>
      <c r="AU166" s="650"/>
      <c r="AV166" s="651"/>
      <c r="AW166" s="652"/>
      <c r="AX166" s="652"/>
      <c r="AY166" s="652"/>
      <c r="AZ166" s="652"/>
      <c r="BA166" s="652"/>
      <c r="BB166" s="653"/>
      <c r="BC166" s="654"/>
      <c r="BD166" s="654"/>
      <c r="BE166" s="654"/>
      <c r="BF166" s="654"/>
      <c r="BG166" s="654"/>
      <c r="BH166" s="655"/>
      <c r="BI166" s="656"/>
      <c r="BJ166" s="657"/>
      <c r="BK166" s="657"/>
      <c r="BL166" s="657"/>
      <c r="BM166" s="657"/>
      <c r="BN166" s="657"/>
      <c r="BO166" s="657"/>
      <c r="BP166" s="657"/>
      <c r="BQ166" s="657"/>
      <c r="BR166" s="658"/>
    </row>
    <row r="167" spans="1:70" ht="10.5" customHeight="1">
      <c r="A167" s="637">
        <f>A111</f>
        <v>20260501</v>
      </c>
      <c r="B167" s="637"/>
      <c r="C167" s="637"/>
      <c r="D167" s="637"/>
      <c r="E167" s="637"/>
      <c r="F167" s="637"/>
      <c r="G167" s="637"/>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38" t="s">
        <v>68</v>
      </c>
      <c r="BC167" s="638"/>
      <c r="BD167" s="638"/>
      <c r="BE167" s="638"/>
      <c r="BF167" s="638"/>
      <c r="BG167" s="638"/>
      <c r="BH167" s="639">
        <f>SUM(BH119:BR166)</f>
        <v>0</v>
      </c>
      <c r="BI167" s="639"/>
      <c r="BJ167" s="639"/>
      <c r="BK167" s="639"/>
      <c r="BL167" s="639"/>
      <c r="BM167" s="639"/>
      <c r="BN167" s="639"/>
      <c r="BO167" s="639"/>
      <c r="BP167" s="639"/>
      <c r="BQ167" s="639"/>
      <c r="BR167" s="640" t="s">
        <v>69</v>
      </c>
    </row>
    <row r="168" spans="1:70" ht="10.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38"/>
      <c r="BC168" s="638"/>
      <c r="BD168" s="638"/>
      <c r="BE168" s="638"/>
      <c r="BF168" s="638"/>
      <c r="BG168" s="638"/>
      <c r="BH168" s="639"/>
      <c r="BI168" s="639"/>
      <c r="BJ168" s="639"/>
      <c r="BK168" s="639"/>
      <c r="BL168" s="639"/>
      <c r="BM168" s="639"/>
      <c r="BN168" s="639"/>
      <c r="BO168" s="639"/>
      <c r="BP168" s="639"/>
      <c r="BQ168" s="639"/>
      <c r="BR168" s="640"/>
    </row>
  </sheetData>
  <sheetProtection selectLockedCells="1"/>
  <mergeCells count="327">
    <mergeCell ref="A167:G167"/>
    <mergeCell ref="BB167:BG168"/>
    <mergeCell ref="BH167:BQ168"/>
    <mergeCell ref="BR167:BR168"/>
    <mergeCell ref="A164:F166"/>
    <mergeCell ref="G164:AO166"/>
    <mergeCell ref="AP164:AV166"/>
    <mergeCell ref="AW164:BA166"/>
    <mergeCell ref="BB164:BH166"/>
    <mergeCell ref="BI164:BR166"/>
    <mergeCell ref="A161:F163"/>
    <mergeCell ref="G161:AO163"/>
    <mergeCell ref="AP161:AV163"/>
    <mergeCell ref="AW161:BA163"/>
    <mergeCell ref="BB161:BH163"/>
    <mergeCell ref="BI161:BR163"/>
    <mergeCell ref="A158:F160"/>
    <mergeCell ref="G158:AO160"/>
    <mergeCell ref="AP158:AV160"/>
    <mergeCell ref="AW158:BA160"/>
    <mergeCell ref="BB158:BH160"/>
    <mergeCell ref="BI158:BR160"/>
    <mergeCell ref="A155:F157"/>
    <mergeCell ref="G155:AO157"/>
    <mergeCell ref="AP155:AV157"/>
    <mergeCell ref="AW155:BA157"/>
    <mergeCell ref="BB155:BH157"/>
    <mergeCell ref="BI155:BR157"/>
    <mergeCell ref="A152:F154"/>
    <mergeCell ref="G152:AO154"/>
    <mergeCell ref="AP152:AV154"/>
    <mergeCell ref="AW152:BA154"/>
    <mergeCell ref="BB152:BH154"/>
    <mergeCell ref="BI152:BR154"/>
    <mergeCell ref="A149:F151"/>
    <mergeCell ref="G149:AO151"/>
    <mergeCell ref="AP149:AV151"/>
    <mergeCell ref="AW149:BA151"/>
    <mergeCell ref="BB149:BH151"/>
    <mergeCell ref="BI149:BR151"/>
    <mergeCell ref="A146:F148"/>
    <mergeCell ref="G146:AO148"/>
    <mergeCell ref="AP146:AV148"/>
    <mergeCell ref="AW146:BA148"/>
    <mergeCell ref="BB146:BH148"/>
    <mergeCell ref="BI146:BR148"/>
    <mergeCell ref="A143:F145"/>
    <mergeCell ref="G143:AO145"/>
    <mergeCell ref="AP143:AV145"/>
    <mergeCell ref="AW143:BA145"/>
    <mergeCell ref="BB143:BH145"/>
    <mergeCell ref="BI143:BR145"/>
    <mergeCell ref="A140:F142"/>
    <mergeCell ref="G140:AO142"/>
    <mergeCell ref="AP140:AV142"/>
    <mergeCell ref="AW140:BA142"/>
    <mergeCell ref="BB140:BH142"/>
    <mergeCell ref="BI140:BR142"/>
    <mergeCell ref="A137:F139"/>
    <mergeCell ref="G137:AO139"/>
    <mergeCell ref="AP137:AV139"/>
    <mergeCell ref="AW137:BA139"/>
    <mergeCell ref="BB137:BH139"/>
    <mergeCell ref="BI137:BR139"/>
    <mergeCell ref="A134:F136"/>
    <mergeCell ref="G134:AO136"/>
    <mergeCell ref="AP134:AV136"/>
    <mergeCell ref="AW134:BA136"/>
    <mergeCell ref="BB134:BH136"/>
    <mergeCell ref="BI134:BR136"/>
    <mergeCell ref="A131:F133"/>
    <mergeCell ref="G131:AO133"/>
    <mergeCell ref="AP131:AV133"/>
    <mergeCell ref="AW131:BA133"/>
    <mergeCell ref="BB131:BH133"/>
    <mergeCell ref="BI131:BR133"/>
    <mergeCell ref="A128:F130"/>
    <mergeCell ref="G128:AO130"/>
    <mergeCell ref="AP128:AV130"/>
    <mergeCell ref="AW128:BA130"/>
    <mergeCell ref="BB128:BH130"/>
    <mergeCell ref="BI128:BR130"/>
    <mergeCell ref="A125:F127"/>
    <mergeCell ref="G125:AO127"/>
    <mergeCell ref="AP125:AV127"/>
    <mergeCell ref="AW125:BA127"/>
    <mergeCell ref="BB125:BH127"/>
    <mergeCell ref="BI125:BR127"/>
    <mergeCell ref="A122:F124"/>
    <mergeCell ref="G122:AO124"/>
    <mergeCell ref="AP122:AV124"/>
    <mergeCell ref="AW122:BA124"/>
    <mergeCell ref="BB122:BH124"/>
    <mergeCell ref="BI122:BR124"/>
    <mergeCell ref="A119:F121"/>
    <mergeCell ref="G119:AO121"/>
    <mergeCell ref="AP119:AV121"/>
    <mergeCell ref="AW119:BA121"/>
    <mergeCell ref="BB119:BH121"/>
    <mergeCell ref="BI119:BR121"/>
    <mergeCell ref="A116:F118"/>
    <mergeCell ref="G116:AO118"/>
    <mergeCell ref="AP116:AV118"/>
    <mergeCell ref="AW116:BA118"/>
    <mergeCell ref="BB116:BH118"/>
    <mergeCell ref="BI116:BR118"/>
    <mergeCell ref="A111:G111"/>
    <mergeCell ref="BB111:BG112"/>
    <mergeCell ref="BH111:BQ112"/>
    <mergeCell ref="BR111:BR112"/>
    <mergeCell ref="AB113:AQ114"/>
    <mergeCell ref="BN114:BO115"/>
    <mergeCell ref="BP114:BR115"/>
    <mergeCell ref="A108:F110"/>
    <mergeCell ref="G108:AO110"/>
    <mergeCell ref="AP108:AV110"/>
    <mergeCell ref="AW108:BA110"/>
    <mergeCell ref="BB108:BH110"/>
    <mergeCell ref="BI108:BR110"/>
    <mergeCell ref="A105:F107"/>
    <mergeCell ref="G105:AO107"/>
    <mergeCell ref="AP105:AV107"/>
    <mergeCell ref="AW105:BA107"/>
    <mergeCell ref="BB105:BH107"/>
    <mergeCell ref="BI105:BR107"/>
    <mergeCell ref="A102:F104"/>
    <mergeCell ref="G102:AO104"/>
    <mergeCell ref="AP102:AV104"/>
    <mergeCell ref="AW102:BA104"/>
    <mergeCell ref="BB102:BH104"/>
    <mergeCell ref="BI102:BR104"/>
    <mergeCell ref="A99:F101"/>
    <mergeCell ref="G99:AO101"/>
    <mergeCell ref="AP99:AV101"/>
    <mergeCell ref="AW99:BA101"/>
    <mergeCell ref="BB99:BH101"/>
    <mergeCell ref="BI99:BR101"/>
    <mergeCell ref="A96:F98"/>
    <mergeCell ref="G96:AO98"/>
    <mergeCell ref="AP96:AV98"/>
    <mergeCell ref="AW96:BA98"/>
    <mergeCell ref="BB96:BH98"/>
    <mergeCell ref="BI96:BR98"/>
    <mergeCell ref="A93:F95"/>
    <mergeCell ref="G93:AO95"/>
    <mergeCell ref="AP93:AV95"/>
    <mergeCell ref="AW93:BA95"/>
    <mergeCell ref="BB93:BH95"/>
    <mergeCell ref="BI93:BR95"/>
    <mergeCell ref="A90:F92"/>
    <mergeCell ref="G90:AO92"/>
    <mergeCell ref="AP90:AV92"/>
    <mergeCell ref="AW90:BA92"/>
    <mergeCell ref="BB90:BH92"/>
    <mergeCell ref="BI90:BR92"/>
    <mergeCell ref="A87:F89"/>
    <mergeCell ref="G87:AO89"/>
    <mergeCell ref="AP87:AV89"/>
    <mergeCell ref="AW87:BA89"/>
    <mergeCell ref="BB87:BH89"/>
    <mergeCell ref="BI87:BR89"/>
    <mergeCell ref="A84:F86"/>
    <mergeCell ref="G84:AO86"/>
    <mergeCell ref="AP84:AV86"/>
    <mergeCell ref="AW84:BA86"/>
    <mergeCell ref="BB84:BH86"/>
    <mergeCell ref="BI84:BR86"/>
    <mergeCell ref="A81:F83"/>
    <mergeCell ref="G81:AO83"/>
    <mergeCell ref="AP81:AV83"/>
    <mergeCell ref="AW81:BA83"/>
    <mergeCell ref="BB81:BH83"/>
    <mergeCell ref="BI81:BR83"/>
    <mergeCell ref="A78:F80"/>
    <mergeCell ref="G78:AO80"/>
    <mergeCell ref="AP78:AV80"/>
    <mergeCell ref="AW78:BA80"/>
    <mergeCell ref="BB78:BH80"/>
    <mergeCell ref="BI78:BR80"/>
    <mergeCell ref="A75:F77"/>
    <mergeCell ref="G75:AO77"/>
    <mergeCell ref="AP75:AV77"/>
    <mergeCell ref="AW75:BA77"/>
    <mergeCell ref="BB75:BH77"/>
    <mergeCell ref="BI75:BR77"/>
    <mergeCell ref="A72:F74"/>
    <mergeCell ref="G72:AO74"/>
    <mergeCell ref="AP72:AV74"/>
    <mergeCell ref="AW72:BA74"/>
    <mergeCell ref="BB72:BH74"/>
    <mergeCell ref="BI72:BR74"/>
    <mergeCell ref="A69:F71"/>
    <mergeCell ref="G69:AO71"/>
    <mergeCell ref="AP69:AV71"/>
    <mergeCell ref="AW69:BA71"/>
    <mergeCell ref="BB69:BH71"/>
    <mergeCell ref="BI69:BR71"/>
    <mergeCell ref="A66:F68"/>
    <mergeCell ref="G66:AO68"/>
    <mergeCell ref="AP66:AV68"/>
    <mergeCell ref="AW66:BA68"/>
    <mergeCell ref="BB66:BH68"/>
    <mergeCell ref="BI66:BR68"/>
    <mergeCell ref="A63:F65"/>
    <mergeCell ref="G63:AO65"/>
    <mergeCell ref="AP63:AV65"/>
    <mergeCell ref="AW63:BA65"/>
    <mergeCell ref="BB63:BH65"/>
    <mergeCell ref="BI63:BR65"/>
    <mergeCell ref="A60:F62"/>
    <mergeCell ref="G60:AO62"/>
    <mergeCell ref="AP60:AV62"/>
    <mergeCell ref="AW60:BA62"/>
    <mergeCell ref="BB60:BH62"/>
    <mergeCell ref="BI60:BR62"/>
    <mergeCell ref="A55:G55"/>
    <mergeCell ref="BB55:BG56"/>
    <mergeCell ref="BH55:BQ56"/>
    <mergeCell ref="BR55:BR56"/>
    <mergeCell ref="AB57:AQ58"/>
    <mergeCell ref="BN58:BO59"/>
    <mergeCell ref="BP58:BR59"/>
    <mergeCell ref="A52:F54"/>
    <mergeCell ref="G52:AO54"/>
    <mergeCell ref="AP52:AV54"/>
    <mergeCell ref="AW52:BA54"/>
    <mergeCell ref="BB52:BH54"/>
    <mergeCell ref="BI52:BR54"/>
    <mergeCell ref="A49:F51"/>
    <mergeCell ref="G49:AO51"/>
    <mergeCell ref="AP49:AV51"/>
    <mergeCell ref="AW49:BA51"/>
    <mergeCell ref="BB49:BH51"/>
    <mergeCell ref="BI49:BR51"/>
    <mergeCell ref="A46:F48"/>
    <mergeCell ref="G46:AO48"/>
    <mergeCell ref="AP46:AV48"/>
    <mergeCell ref="AW46:BA48"/>
    <mergeCell ref="BB46:BH48"/>
    <mergeCell ref="BI46:BR48"/>
    <mergeCell ref="A43:F45"/>
    <mergeCell ref="G43:AO45"/>
    <mergeCell ref="AP43:AV45"/>
    <mergeCell ref="AW43:BA45"/>
    <mergeCell ref="BB43:BH45"/>
    <mergeCell ref="BI43:BR45"/>
    <mergeCell ref="A40:F42"/>
    <mergeCell ref="G40:AO42"/>
    <mergeCell ref="AP40:AV42"/>
    <mergeCell ref="AW40:BA42"/>
    <mergeCell ref="BB40:BH42"/>
    <mergeCell ref="BI40:BR42"/>
    <mergeCell ref="A37:F39"/>
    <mergeCell ref="G37:AO39"/>
    <mergeCell ref="AP37:AV39"/>
    <mergeCell ref="AW37:BA39"/>
    <mergeCell ref="BB37:BH39"/>
    <mergeCell ref="BI37:BR39"/>
    <mergeCell ref="A34:F36"/>
    <mergeCell ref="G34:AO36"/>
    <mergeCell ref="AP34:AV36"/>
    <mergeCell ref="AW34:BA36"/>
    <mergeCell ref="BB34:BH36"/>
    <mergeCell ref="BI34:BR36"/>
    <mergeCell ref="A31:F33"/>
    <mergeCell ref="G31:AO33"/>
    <mergeCell ref="AP31:AV33"/>
    <mergeCell ref="AW31:BA33"/>
    <mergeCell ref="BB31:BH33"/>
    <mergeCell ref="BI31:BR33"/>
    <mergeCell ref="A28:F30"/>
    <mergeCell ref="G28:AO30"/>
    <mergeCell ref="AP28:AV30"/>
    <mergeCell ref="AW28:BA30"/>
    <mergeCell ref="BB28:BH30"/>
    <mergeCell ref="BI28:BR30"/>
    <mergeCell ref="A25:F27"/>
    <mergeCell ref="G25:AO27"/>
    <mergeCell ref="AP25:AV27"/>
    <mergeCell ref="AW25:BA27"/>
    <mergeCell ref="BB25:BH27"/>
    <mergeCell ref="BI25:BR27"/>
    <mergeCell ref="A22:F24"/>
    <mergeCell ref="G22:AO24"/>
    <mergeCell ref="AP22:AV24"/>
    <mergeCell ref="AW22:BA24"/>
    <mergeCell ref="BB22:BH24"/>
    <mergeCell ref="BI22:BR24"/>
    <mergeCell ref="A19:F21"/>
    <mergeCell ref="G19:AO21"/>
    <mergeCell ref="AP19:AV21"/>
    <mergeCell ref="AW19:BA21"/>
    <mergeCell ref="BB19:BH21"/>
    <mergeCell ref="BI19:BR21"/>
    <mergeCell ref="A16:F18"/>
    <mergeCell ref="G16:AO18"/>
    <mergeCell ref="AP16:AV18"/>
    <mergeCell ref="AW16:BA18"/>
    <mergeCell ref="BB16:BH18"/>
    <mergeCell ref="BI16:BR18"/>
    <mergeCell ref="A13:F15"/>
    <mergeCell ref="G13:AO15"/>
    <mergeCell ref="AP13:AV15"/>
    <mergeCell ref="AW13:BA15"/>
    <mergeCell ref="BB13:BH15"/>
    <mergeCell ref="BI13:BR15"/>
    <mergeCell ref="A10:F12"/>
    <mergeCell ref="G10:AO12"/>
    <mergeCell ref="AP10:AV12"/>
    <mergeCell ref="AW10:BA12"/>
    <mergeCell ref="BB10:BH12"/>
    <mergeCell ref="BI10:BR12"/>
    <mergeCell ref="A7:F9"/>
    <mergeCell ref="G7:AO9"/>
    <mergeCell ref="AP7:AV9"/>
    <mergeCell ref="AW7:BA9"/>
    <mergeCell ref="BB7:BH9"/>
    <mergeCell ref="BI7:BR9"/>
    <mergeCell ref="AB1:AQ2"/>
    <mergeCell ref="BN2:BO3"/>
    <mergeCell ref="BP2:BR3"/>
    <mergeCell ref="A4:F6"/>
    <mergeCell ref="G4:AO6"/>
    <mergeCell ref="AP4:AV6"/>
    <mergeCell ref="AW4:BA6"/>
    <mergeCell ref="BB4:BH6"/>
    <mergeCell ref="BI4:BR6"/>
  </mergeCells>
  <phoneticPr fontId="3"/>
  <pageMargins left="0.70866141732283472" right="0.70866141732283472" top="0.62992125984251968" bottom="0.35433070866141736" header="0.31496062992125984" footer="0.31496062992125984"/>
  <pageSetup paperSize="9" scale="90" orientation="landscape" blackAndWhite="1" r:id="rId1"/>
  <rowBreaks count="2" manualBreakCount="2">
    <brk id="56" max="16383" man="1"/>
    <brk id="1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注文書</vt:lpstr>
      <vt:lpstr>請書</vt:lpstr>
      <vt:lpstr>内訳明細書</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大林ファシリティーズ</dc:creator>
  <cp:lastModifiedBy>岩波陽子</cp:lastModifiedBy>
  <cp:lastPrinted>2026-05-14T00:53:34Z</cp:lastPrinted>
  <dcterms:created xsi:type="dcterms:W3CDTF">2019-02-21T13:08:46Z</dcterms:created>
  <dcterms:modified xsi:type="dcterms:W3CDTF">2026-05-22T02:13:08Z</dcterms:modified>
</cp:coreProperties>
</file>